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296" windowWidth="20472" windowHeight="10236" activeTab="2"/>
  </bookViews>
  <sheets>
    <sheet name="November" sheetId="1" r:id="rId1"/>
    <sheet name="December" sheetId="2" r:id="rId2"/>
    <sheet name="January" sheetId="3" r:id="rId3"/>
  </sheets>
  <definedNames/>
  <calcPr fullCalcOnLoad="1"/>
</workbook>
</file>

<file path=xl/sharedStrings.xml><?xml version="1.0" encoding="utf-8"?>
<sst xmlns="http://schemas.openxmlformats.org/spreadsheetml/2006/main" count="848" uniqueCount="302">
  <si>
    <t>Soderling</t>
  </si>
  <si>
    <t>Won</t>
  </si>
  <si>
    <t>Tsonga</t>
  </si>
  <si>
    <t>Premier Sagas</t>
  </si>
  <si>
    <t>Garde Champetre</t>
  </si>
  <si>
    <t>Lost</t>
  </si>
  <si>
    <t>Justtheoneforyou</t>
  </si>
  <si>
    <t>Kinetic</t>
  </si>
  <si>
    <t>Ashkazar</t>
  </si>
  <si>
    <t>Anaheim</t>
  </si>
  <si>
    <t>Calgary</t>
  </si>
  <si>
    <t>Toby Jug</t>
  </si>
  <si>
    <t>Washington</t>
  </si>
  <si>
    <t>Toronto</t>
  </si>
  <si>
    <t>St Louis</t>
  </si>
  <si>
    <t>Green Bay</t>
  </si>
  <si>
    <t>Philadelphia</t>
  </si>
  <si>
    <t>Indianapolis</t>
  </si>
  <si>
    <t>Chicago</t>
  </si>
  <si>
    <t>Dallas</t>
  </si>
  <si>
    <t>Cleveland +4.5</t>
  </si>
  <si>
    <t>Pearly Star</t>
  </si>
  <si>
    <t>Dusk</t>
  </si>
  <si>
    <t>Evening Sunset</t>
  </si>
  <si>
    <t>Great Tsar</t>
  </si>
  <si>
    <t>Stevenage</t>
  </si>
  <si>
    <t>Saracens +6.5</t>
  </si>
  <si>
    <t>Nashville</t>
  </si>
  <si>
    <t>Slovenia</t>
  </si>
  <si>
    <t>Bosnia</t>
  </si>
  <si>
    <t>Minnesota</t>
  </si>
  <si>
    <t>Edmonton</t>
  </si>
  <si>
    <t>LTB BF</t>
  </si>
  <si>
    <t>ISP</t>
  </si>
  <si>
    <t>Lay or Bet</t>
  </si>
  <si>
    <t>Date</t>
  </si>
  <si>
    <t>Price</t>
  </si>
  <si>
    <t>Result</t>
  </si>
  <si>
    <t>Win/Lose</t>
  </si>
  <si>
    <t>Running Bank</t>
  </si>
  <si>
    <t xml:space="preserve">Our </t>
  </si>
  <si>
    <t>Prices</t>
  </si>
  <si>
    <t>LTB</t>
  </si>
  <si>
    <t>Otto Quercus</t>
  </si>
  <si>
    <t>Singapore Reef</t>
  </si>
  <si>
    <t>Everton</t>
  </si>
  <si>
    <t>Marseille</t>
  </si>
  <si>
    <t>Shifting Gold</t>
  </si>
  <si>
    <t>Just For Men</t>
  </si>
  <si>
    <t>Montreal</t>
  </si>
  <si>
    <t>Arsenal</t>
  </si>
  <si>
    <t>Liverpool</t>
  </si>
  <si>
    <t>Riguez Dancer</t>
  </si>
  <si>
    <t>Tennessee</t>
  </si>
  <si>
    <t>Carolina</t>
  </si>
  <si>
    <t>Djokovic</t>
  </si>
  <si>
    <t>Preston</t>
  </si>
  <si>
    <t>Harouet</t>
  </si>
  <si>
    <t>Blazing Buck</t>
  </si>
  <si>
    <t>Chicago + 2.5</t>
  </si>
  <si>
    <t>Denver</t>
  </si>
  <si>
    <t>Baltimore</t>
  </si>
  <si>
    <t>Mayeul</t>
  </si>
  <si>
    <t>Notre Pere</t>
  </si>
  <si>
    <t>Accumulator Special</t>
  </si>
  <si>
    <t>Southend</t>
  </si>
  <si>
    <t>Admira Wacker</t>
  </si>
  <si>
    <t>Dontpaytheferryman</t>
  </si>
  <si>
    <t>Sagalyrique</t>
  </si>
  <si>
    <t>Ernst Blofield</t>
  </si>
  <si>
    <t>Michel Le Bon</t>
  </si>
  <si>
    <t>Detroit +9.5</t>
  </si>
  <si>
    <t>Oakland +8.5</t>
  </si>
  <si>
    <t>NY Giants -6.5</t>
  </si>
  <si>
    <t>Columbus</t>
  </si>
  <si>
    <t>The Draw</t>
  </si>
  <si>
    <t>Davydenko</t>
  </si>
  <si>
    <t>Bathwick Quest</t>
  </si>
  <si>
    <t>Weapons Amnesty</t>
  </si>
  <si>
    <t>Jaunty Journey</t>
  </si>
  <si>
    <t>Quantitiveeasing</t>
  </si>
  <si>
    <t>Aston Villa</t>
  </si>
  <si>
    <t>Murphy</t>
  </si>
  <si>
    <t>Del Potro</t>
  </si>
  <si>
    <t>Double Hit</t>
  </si>
  <si>
    <t>Dobravany</t>
  </si>
  <si>
    <t>Magnetic Pole</t>
  </si>
  <si>
    <t>Houston</t>
  </si>
  <si>
    <t>San Francisco</t>
  </si>
  <si>
    <t>Peace Corps</t>
  </si>
  <si>
    <t>I have Dreamed</t>
  </si>
  <si>
    <t>Natural Action</t>
  </si>
  <si>
    <t>New Orleans</t>
  </si>
  <si>
    <t xml:space="preserve">Our BF </t>
  </si>
  <si>
    <t>Type of Bet</t>
  </si>
  <si>
    <t>Us</t>
  </si>
  <si>
    <t>DUP</t>
  </si>
  <si>
    <t>Portsmouth</t>
  </si>
  <si>
    <t>Tottenham</t>
  </si>
  <si>
    <t>Canadian Blaze</t>
  </si>
  <si>
    <t>Rougham</t>
  </si>
  <si>
    <t>Carrickmines</t>
  </si>
  <si>
    <t>Joncol</t>
  </si>
  <si>
    <t>Miami +4.5</t>
  </si>
  <si>
    <t>Kansas +4.5</t>
  </si>
  <si>
    <t>Cleveland +12.5</t>
  </si>
  <si>
    <t>NY Giants</t>
  </si>
  <si>
    <t>Watford</t>
  </si>
  <si>
    <t>Fassaroe</t>
  </si>
  <si>
    <t>Presenting Forever</t>
  </si>
  <si>
    <t>Hectors House</t>
  </si>
  <si>
    <t>Ballybach</t>
  </si>
  <si>
    <t>Wolfsburg</t>
  </si>
  <si>
    <t>Maccabi Haifa</t>
  </si>
  <si>
    <t>Besiktas</t>
  </si>
  <si>
    <t>Tiddliwinks</t>
  </si>
  <si>
    <t>The Hollinwell</t>
  </si>
  <si>
    <t>Inter Milan</t>
  </si>
  <si>
    <t>Olympiacos</t>
  </si>
  <si>
    <t>Cleveland +10.5</t>
  </si>
  <si>
    <t>Weird Al</t>
  </si>
  <si>
    <t>Brighton</t>
  </si>
  <si>
    <t>Me Julie</t>
  </si>
  <si>
    <t>QUP</t>
  </si>
  <si>
    <t>Massasoit</t>
  </si>
  <si>
    <t>Chicago +3.5</t>
  </si>
  <si>
    <t>Tampa + 3.5</t>
  </si>
  <si>
    <t>Oakland +1.5</t>
  </si>
  <si>
    <t>Aldertune</t>
  </si>
  <si>
    <t>Noun De La Thinte</t>
  </si>
  <si>
    <t>San Francisco +3.5</t>
  </si>
  <si>
    <t>Spellchecker</t>
  </si>
  <si>
    <t>County Colours</t>
  </si>
  <si>
    <t>Over 2.5 goals</t>
  </si>
  <si>
    <t>Colarado</t>
  </si>
  <si>
    <t>Bee Stinger</t>
  </si>
  <si>
    <t>Half Time Draw</t>
  </si>
  <si>
    <t>Nativity</t>
  </si>
  <si>
    <t>Etruscan</t>
  </si>
  <si>
    <t>Sagalrique</t>
  </si>
  <si>
    <t>BATE Borisov</t>
  </si>
  <si>
    <t>Jacksonville</t>
  </si>
  <si>
    <t>Rosie All Over</t>
  </si>
  <si>
    <t>Mardle</t>
  </si>
  <si>
    <t>Mc Dine</t>
  </si>
  <si>
    <t>Grimbsy</t>
  </si>
  <si>
    <t>Bates</t>
  </si>
  <si>
    <t>Jenkins</t>
  </si>
  <si>
    <t>Cincinatti</t>
  </si>
  <si>
    <t>Tampa Bay</t>
  </si>
  <si>
    <t>Detroit</t>
  </si>
  <si>
    <t>Zanzibar</t>
  </si>
  <si>
    <t>Aather</t>
  </si>
  <si>
    <t>TUP</t>
  </si>
  <si>
    <t>Rodriquez</t>
  </si>
  <si>
    <t>Whitlock</t>
  </si>
  <si>
    <t>San Jose</t>
  </si>
  <si>
    <t>Ruiz</t>
  </si>
  <si>
    <t>Wright</t>
  </si>
  <si>
    <t>Ottawa</t>
  </si>
  <si>
    <t>California</t>
  </si>
  <si>
    <t>Over 72.5 points</t>
  </si>
  <si>
    <t>Special Back Bet</t>
  </si>
  <si>
    <t>SPECIAL</t>
  </si>
  <si>
    <t>Sunderland</t>
  </si>
  <si>
    <t>Binocular</t>
  </si>
  <si>
    <t>North Carolina</t>
  </si>
  <si>
    <t>NY Islander</t>
  </si>
  <si>
    <t>Boston College</t>
  </si>
  <si>
    <t>Grey Soldier</t>
  </si>
  <si>
    <t>Mille Chief</t>
  </si>
  <si>
    <t>Bornova</t>
  </si>
  <si>
    <t>MU Clean Sheet</t>
  </si>
  <si>
    <t>Baltimore +2.5</t>
  </si>
  <si>
    <t>Buffalo +9.5</t>
  </si>
  <si>
    <t>NY Jets</t>
  </si>
  <si>
    <t xml:space="preserve">Special NFL Multiple </t>
  </si>
  <si>
    <t>Stoke</t>
  </si>
  <si>
    <t>Under 41.5 points</t>
  </si>
  <si>
    <t>Zubova</t>
  </si>
  <si>
    <t>Bubbly Bellini</t>
  </si>
  <si>
    <t>UCLA -3.5</t>
  </si>
  <si>
    <t>Wisconsin</t>
  </si>
  <si>
    <t>Under 2.5 goals</t>
  </si>
  <si>
    <t>Tenacestream</t>
  </si>
  <si>
    <t>Spirit of Adjisa</t>
  </si>
  <si>
    <t>Laurie Grove</t>
  </si>
  <si>
    <t>Special E/W Bet</t>
  </si>
  <si>
    <t>Frolunda</t>
  </si>
  <si>
    <t>Aalborg</t>
  </si>
  <si>
    <t>Valladolid -5.5</t>
  </si>
  <si>
    <t>KV Mechelen</t>
  </si>
  <si>
    <t>Painter</t>
  </si>
  <si>
    <t>Over 68.5 points</t>
  </si>
  <si>
    <t>Nebraska</t>
  </si>
  <si>
    <t>Air Force</t>
  </si>
  <si>
    <t>Oklahoma -8.5</t>
  </si>
  <si>
    <t>Navy +6.5</t>
  </si>
  <si>
    <t>NY Islanders</t>
  </si>
  <si>
    <t>Manyriverstocross</t>
  </si>
  <si>
    <t>Shakalakaboomboom</t>
  </si>
  <si>
    <t>Total</t>
  </si>
  <si>
    <t>December</t>
  </si>
  <si>
    <t>Baxter</t>
  </si>
  <si>
    <t>Lewis</t>
  </si>
  <si>
    <t>Ranjobaie</t>
  </si>
  <si>
    <t>Stoneys Treasure</t>
  </si>
  <si>
    <t>Buffalo -8.5</t>
  </si>
  <si>
    <t>NY Jets -9.5</t>
  </si>
  <si>
    <t>Houston -7.5</t>
  </si>
  <si>
    <t>Carolina -7.5</t>
  </si>
  <si>
    <t>Mitchell</t>
  </si>
  <si>
    <t>TCU</t>
  </si>
  <si>
    <t>Stoneycrabstomorrow</t>
  </si>
  <si>
    <t>Obe Gold</t>
  </si>
  <si>
    <t>O'Shea</t>
  </si>
  <si>
    <t>Georgia Tech</t>
  </si>
  <si>
    <t>Tipsarevic</t>
  </si>
  <si>
    <t>Alcoron</t>
  </si>
  <si>
    <t>Troy</t>
  </si>
  <si>
    <t>Chisnall</t>
  </si>
  <si>
    <t>Texas</t>
  </si>
  <si>
    <t>Master Leon</t>
  </si>
  <si>
    <t>On Terms</t>
  </si>
  <si>
    <t>Lay the Draw</t>
  </si>
  <si>
    <t>Freedom Fire</t>
  </si>
  <si>
    <t>Lovers Causeway</t>
  </si>
  <si>
    <t>Special Back Double</t>
  </si>
  <si>
    <t>Brazilian Brush</t>
  </si>
  <si>
    <t>Inside Story</t>
  </si>
  <si>
    <t>Elusive Fame</t>
  </si>
  <si>
    <t>Xeres +1 Asian Handicap</t>
  </si>
  <si>
    <t>Arizona</t>
  </si>
  <si>
    <t>Diapason</t>
  </si>
  <si>
    <t>Heathyards Junior</t>
  </si>
  <si>
    <t>Kickahead</t>
  </si>
  <si>
    <t>Modena</t>
  </si>
  <si>
    <t>Sela</t>
  </si>
  <si>
    <t>Ball</t>
  </si>
  <si>
    <t>Tyrana</t>
  </si>
  <si>
    <t>Russian Music</t>
  </si>
  <si>
    <t>Capricornus</t>
  </si>
  <si>
    <t>Mozambique</t>
  </si>
  <si>
    <t>St Mirren</t>
  </si>
  <si>
    <t>NY Rangers</t>
  </si>
  <si>
    <t>Inner Steel</t>
  </si>
  <si>
    <t>Poppy Comes Running</t>
  </si>
  <si>
    <t>Special Back Kavala</t>
  </si>
  <si>
    <t>Tunisia</t>
  </si>
  <si>
    <t>Hamilton</t>
  </si>
  <si>
    <t>Florida</t>
  </si>
  <si>
    <t>Bo Mc Ginty</t>
  </si>
  <si>
    <t>Aeroplane</t>
  </si>
  <si>
    <t>Williams</t>
  </si>
  <si>
    <t>Blackburn</t>
  </si>
  <si>
    <t>Tealing</t>
  </si>
  <si>
    <t>Winning Show</t>
  </si>
  <si>
    <t>Bayern Munich</t>
  </si>
  <si>
    <t>Charlotte</t>
  </si>
  <si>
    <t>Watergate</t>
  </si>
  <si>
    <t>Mad Max</t>
  </si>
  <si>
    <t>Midnight Chase (To be placed)</t>
  </si>
  <si>
    <t>Mister Chance</t>
  </si>
  <si>
    <t>New Orleans -7.5points</t>
  </si>
  <si>
    <t>Bescot Springs</t>
  </si>
  <si>
    <t>Special Envoy</t>
  </si>
  <si>
    <t>Novillero</t>
  </si>
  <si>
    <t>Palmero</t>
  </si>
  <si>
    <t>NY Jets +6.5 points</t>
  </si>
  <si>
    <t>Madame Mado</t>
  </si>
  <si>
    <t xml:space="preserve">Five Dream </t>
  </si>
  <si>
    <t>Hinton Thunderbolt</t>
  </si>
  <si>
    <t>Emperor Concerto</t>
  </si>
  <si>
    <t>Lay over 5.5 goals</t>
  </si>
  <si>
    <t>Newcastle</t>
  </si>
  <si>
    <t>Kilmarnock</t>
  </si>
  <si>
    <t>Man City</t>
  </si>
  <si>
    <t>Baltimore +6.5 points</t>
  </si>
  <si>
    <t>No Official Results</t>
  </si>
  <si>
    <t>From LTB for this</t>
  </si>
  <si>
    <t>Period.</t>
  </si>
  <si>
    <t>Figures are</t>
  </si>
  <si>
    <t>Estimated</t>
  </si>
  <si>
    <t>Spain</t>
  </si>
  <si>
    <t>Falla</t>
  </si>
  <si>
    <t>Stormhoek</t>
  </si>
  <si>
    <t>Seamster</t>
  </si>
  <si>
    <t>Sternlight</t>
  </si>
  <si>
    <t>Keenes Royal</t>
  </si>
  <si>
    <t xml:space="preserve">Carolina </t>
  </si>
  <si>
    <t>Pittsburgh</t>
  </si>
  <si>
    <t>Fourtysecond Street</t>
  </si>
  <si>
    <t>Tilt</t>
  </si>
  <si>
    <t>Stuttgart</t>
  </si>
  <si>
    <t>Mc Donnell</t>
  </si>
  <si>
    <t>No e-mail Price to high</t>
  </si>
  <si>
    <t>No e-mail Price to High</t>
  </si>
  <si>
    <t>Reindeer Dippin</t>
  </si>
  <si>
    <t>Peddlers Cross</t>
  </si>
  <si>
    <t>Barwell Bridge</t>
  </si>
  <si>
    <t>Bensalem</t>
  </si>
  <si>
    <t>Petite Robin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</si>
</sst>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1" fillId="3" borderId="0" xfId="0" applyNumberFormat="1" applyFont="1" applyFill="1" applyAlignment="1">
      <alignment/>
    </xf>
    <xf numFmtId="2" fontId="0" fillId="3" borderId="0" xfId="0" applyNumberFormat="1" applyFill="1" applyAlignment="1">
      <alignment/>
    </xf>
    <xf numFmtId="14" fontId="0" fillId="4" borderId="0" xfId="0" applyNumberFormat="1" applyFill="1" applyAlignment="1">
      <alignment horizontal="center"/>
    </xf>
    <xf numFmtId="14" fontId="0" fillId="4" borderId="0" xfId="0" applyNumberFormat="1" applyFill="1" applyAlignment="1">
      <alignment/>
    </xf>
    <xf numFmtId="14" fontId="0" fillId="4" borderId="1" xfId="0" applyNumberFormat="1" applyFill="1" applyBorder="1" applyAlignment="1">
      <alignment/>
    </xf>
    <xf numFmtId="14" fontId="0" fillId="4" borderId="1" xfId="0" applyNumberForma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14" fontId="3" fillId="4" borderId="1" xfId="0" applyNumberFormat="1" applyFont="1" applyFill="1" applyBorder="1" applyAlignment="1">
      <alignment horizontal="center"/>
    </xf>
    <xf numFmtId="14" fontId="0" fillId="4" borderId="1" xfId="0" applyNumberFormat="1" applyFont="1" applyFill="1" applyBorder="1" applyAlignment="1">
      <alignment horizontal="center"/>
    </xf>
    <xf numFmtId="14" fontId="11" fillId="4" borderId="1" xfId="0" applyNumberFormat="1" applyFont="1" applyFill="1" applyBorder="1" applyAlignment="1">
      <alignment/>
    </xf>
    <xf numFmtId="0" fontId="1" fillId="0" borderId="4" xfId="0" applyFont="1" applyBorder="1" applyAlignment="1">
      <alignment horizontal="center"/>
    </xf>
    <xf numFmtId="14" fontId="11" fillId="0" borderId="0" xfId="0" applyNumberFormat="1" applyFont="1" applyAlignment="1">
      <alignment/>
    </xf>
    <xf numFmtId="14" fontId="11" fillId="4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A68">
      <selection activeCell="S7" sqref="S7"/>
    </sheetView>
  </sheetViews>
  <sheetFormatPr defaultColWidth="9.140625" defaultRowHeight="12.75"/>
  <cols>
    <col min="1" max="1" width="10.00390625" style="0" customWidth="1"/>
    <col min="2" max="2" width="20.00390625" style="0" customWidth="1"/>
    <col min="7" max="7" width="13.7109375" style="0" customWidth="1"/>
    <col min="8" max="8" width="10.421875" style="0" customWidth="1"/>
    <col min="9" max="9" width="10.57421875" style="15" customWidth="1"/>
    <col min="10" max="10" width="14.140625" style="0" customWidth="1"/>
    <col min="11" max="11" width="12.8515625" style="8" customWidth="1"/>
  </cols>
  <sheetData>
    <row r="1" spans="1:11" ht="12.75">
      <c r="A1" s="8" t="s">
        <v>35</v>
      </c>
      <c r="B1" s="8" t="s">
        <v>34</v>
      </c>
      <c r="C1" s="8" t="s">
        <v>33</v>
      </c>
      <c r="D1" s="8" t="s">
        <v>32</v>
      </c>
      <c r="E1" s="8" t="s">
        <v>37</v>
      </c>
      <c r="F1" s="8" t="s">
        <v>42</v>
      </c>
      <c r="G1" s="8" t="s">
        <v>42</v>
      </c>
      <c r="H1" s="8" t="s">
        <v>93</v>
      </c>
      <c r="I1" s="14" t="s">
        <v>95</v>
      </c>
      <c r="J1" s="8" t="s">
        <v>40</v>
      </c>
      <c r="K1" s="8" t="s">
        <v>94</v>
      </c>
    </row>
    <row r="2" spans="4:10" ht="12.75">
      <c r="D2" s="8" t="s">
        <v>36</v>
      </c>
      <c r="F2" s="8" t="s">
        <v>38</v>
      </c>
      <c r="G2" s="8" t="s">
        <v>39</v>
      </c>
      <c r="H2" s="8" t="s">
        <v>41</v>
      </c>
      <c r="I2" s="14" t="s">
        <v>38</v>
      </c>
      <c r="J2" s="8" t="s">
        <v>39</v>
      </c>
    </row>
    <row r="3" spans="1:10" ht="12.75">
      <c r="A3" s="1">
        <v>40130</v>
      </c>
      <c r="B3" s="4" t="s">
        <v>0</v>
      </c>
      <c r="C3" s="5">
        <v>3.4</v>
      </c>
      <c r="D3" s="5">
        <v>3.64</v>
      </c>
      <c r="E3" s="4" t="s">
        <v>1</v>
      </c>
      <c r="F3" s="5">
        <v>95</v>
      </c>
      <c r="G3" s="5">
        <v>95</v>
      </c>
      <c r="H3" s="5">
        <v>3.64</v>
      </c>
      <c r="I3" s="5">
        <v>95</v>
      </c>
      <c r="J3" s="5">
        <v>95</v>
      </c>
    </row>
    <row r="4" spans="1:10" ht="12.75">
      <c r="A4" s="1">
        <v>40130</v>
      </c>
      <c r="B4" s="4" t="s">
        <v>2</v>
      </c>
      <c r="C4" s="5">
        <v>1.62</v>
      </c>
      <c r="D4" s="5">
        <v>1.68</v>
      </c>
      <c r="E4" s="4" t="s">
        <v>1</v>
      </c>
      <c r="F4" s="5">
        <v>95</v>
      </c>
      <c r="G4" s="5">
        <f>F4+G3</f>
        <v>190</v>
      </c>
      <c r="H4" s="5">
        <v>1.68</v>
      </c>
      <c r="I4" s="5">
        <v>95</v>
      </c>
      <c r="J4" s="5">
        <f>I4+J3</f>
        <v>190</v>
      </c>
    </row>
    <row r="5" spans="1:10" ht="12.75">
      <c r="A5" s="39">
        <v>40130</v>
      </c>
      <c r="B5" s="4" t="s">
        <v>3</v>
      </c>
      <c r="C5" s="5">
        <v>2.1</v>
      </c>
      <c r="D5" s="5">
        <v>2.21</v>
      </c>
      <c r="E5" s="4" t="s">
        <v>1</v>
      </c>
      <c r="F5" s="5">
        <v>95</v>
      </c>
      <c r="G5" s="5">
        <f aca="true" t="shared" si="0" ref="G5:G69">F5+G4</f>
        <v>285</v>
      </c>
      <c r="H5" s="5">
        <v>2.21</v>
      </c>
      <c r="I5" s="5">
        <v>95</v>
      </c>
      <c r="J5" s="5">
        <f aca="true" t="shared" si="1" ref="J5:J68">I5+J4</f>
        <v>285</v>
      </c>
    </row>
    <row r="6" spans="1:11" ht="12.75">
      <c r="A6" s="39">
        <v>40130</v>
      </c>
      <c r="B6" s="6" t="s">
        <v>4</v>
      </c>
      <c r="C6" s="7">
        <v>1.67</v>
      </c>
      <c r="D6" s="7">
        <v>1.73</v>
      </c>
      <c r="E6" s="6" t="s">
        <v>5</v>
      </c>
      <c r="F6" s="7">
        <v>-146</v>
      </c>
      <c r="G6" s="5">
        <f t="shared" si="0"/>
        <v>139</v>
      </c>
      <c r="H6" s="7">
        <v>1.82</v>
      </c>
      <c r="I6" s="7">
        <v>-164</v>
      </c>
      <c r="J6" s="5">
        <f t="shared" si="1"/>
        <v>121</v>
      </c>
      <c r="K6" s="6" t="s">
        <v>96</v>
      </c>
    </row>
    <row r="7" spans="1:10" ht="12.75">
      <c r="A7" s="39">
        <v>40130</v>
      </c>
      <c r="B7" s="4" t="s">
        <v>6</v>
      </c>
      <c r="C7" s="5">
        <v>3.75</v>
      </c>
      <c r="D7" s="5">
        <v>4.03</v>
      </c>
      <c r="E7" s="4" t="s">
        <v>1</v>
      </c>
      <c r="F7" s="5">
        <v>95</v>
      </c>
      <c r="G7" s="5">
        <f t="shared" si="0"/>
        <v>234</v>
      </c>
      <c r="H7" s="5">
        <v>4.03</v>
      </c>
      <c r="I7" s="5">
        <v>95</v>
      </c>
      <c r="J7" s="5">
        <f t="shared" si="1"/>
        <v>216</v>
      </c>
    </row>
    <row r="8" spans="1:10" ht="12.75">
      <c r="A8" s="39">
        <v>40130</v>
      </c>
      <c r="B8" s="4" t="s">
        <v>7</v>
      </c>
      <c r="C8" s="5">
        <v>2.25</v>
      </c>
      <c r="D8" s="5">
        <v>2.38</v>
      </c>
      <c r="E8" s="4" t="s">
        <v>1</v>
      </c>
      <c r="F8" s="5">
        <v>95</v>
      </c>
      <c r="G8" s="5">
        <f t="shared" si="0"/>
        <v>329</v>
      </c>
      <c r="H8" s="5">
        <v>2.38</v>
      </c>
      <c r="I8" s="5">
        <v>95</v>
      </c>
      <c r="J8" s="5">
        <f t="shared" si="1"/>
        <v>311</v>
      </c>
    </row>
    <row r="9" spans="1:10" ht="12.75">
      <c r="A9" s="39">
        <v>40130</v>
      </c>
      <c r="B9" s="4" t="s">
        <v>8</v>
      </c>
      <c r="C9" s="5">
        <v>3.5</v>
      </c>
      <c r="D9" s="5">
        <v>3.75</v>
      </c>
      <c r="E9" s="4" t="s">
        <v>1</v>
      </c>
      <c r="F9" s="5">
        <v>95</v>
      </c>
      <c r="G9" s="5">
        <f t="shared" si="0"/>
        <v>424</v>
      </c>
      <c r="H9" s="5">
        <v>3.75</v>
      </c>
      <c r="I9" s="5">
        <v>95</v>
      </c>
      <c r="J9" s="5">
        <f t="shared" si="1"/>
        <v>406</v>
      </c>
    </row>
    <row r="10" spans="1:10" ht="12.75">
      <c r="A10" s="1">
        <v>40130</v>
      </c>
      <c r="B10" s="4" t="s">
        <v>9</v>
      </c>
      <c r="C10" s="5">
        <v>2.2</v>
      </c>
      <c r="D10" s="5">
        <v>2.32</v>
      </c>
      <c r="E10" s="4" t="s">
        <v>1</v>
      </c>
      <c r="F10" s="5">
        <v>95</v>
      </c>
      <c r="G10" s="5">
        <f t="shared" si="0"/>
        <v>519</v>
      </c>
      <c r="H10" s="5">
        <v>2.32</v>
      </c>
      <c r="I10" s="5">
        <v>95</v>
      </c>
      <c r="J10" s="5">
        <f t="shared" si="1"/>
        <v>501</v>
      </c>
    </row>
    <row r="11" spans="1:10" ht="12.75">
      <c r="A11" s="1">
        <v>40130</v>
      </c>
      <c r="B11" s="4" t="s">
        <v>10</v>
      </c>
      <c r="C11" s="5">
        <v>2.1</v>
      </c>
      <c r="D11" s="5">
        <v>2.21</v>
      </c>
      <c r="E11" s="4" t="s">
        <v>1</v>
      </c>
      <c r="F11" s="5">
        <v>95</v>
      </c>
      <c r="G11" s="5">
        <f t="shared" si="0"/>
        <v>614</v>
      </c>
      <c r="H11" s="5">
        <v>2.21</v>
      </c>
      <c r="I11" s="5">
        <v>95</v>
      </c>
      <c r="J11" s="5">
        <f t="shared" si="1"/>
        <v>596</v>
      </c>
    </row>
    <row r="12" spans="1:10" ht="12.75">
      <c r="A12" s="39">
        <v>40131</v>
      </c>
      <c r="B12" s="4" t="s">
        <v>11</v>
      </c>
      <c r="C12" s="5">
        <v>3.5</v>
      </c>
      <c r="D12" s="5">
        <v>3.75</v>
      </c>
      <c r="E12" s="4" t="s">
        <v>1</v>
      </c>
      <c r="F12" s="5">
        <v>95</v>
      </c>
      <c r="G12" s="5">
        <f t="shared" si="0"/>
        <v>709</v>
      </c>
      <c r="H12" s="5">
        <v>3.75</v>
      </c>
      <c r="I12" s="5">
        <v>95</v>
      </c>
      <c r="J12" s="5">
        <f t="shared" si="1"/>
        <v>691</v>
      </c>
    </row>
    <row r="13" spans="1:10" ht="12.75">
      <c r="A13" s="1">
        <v>40131</v>
      </c>
      <c r="B13" s="4" t="s">
        <v>12</v>
      </c>
      <c r="C13" s="5">
        <v>1.63</v>
      </c>
      <c r="D13" s="5">
        <v>1.69</v>
      </c>
      <c r="E13" s="4" t="s">
        <v>1</v>
      </c>
      <c r="F13" s="5">
        <v>95</v>
      </c>
      <c r="G13" s="5">
        <f t="shared" si="0"/>
        <v>804</v>
      </c>
      <c r="H13" s="5">
        <v>1.66</v>
      </c>
      <c r="I13" s="5">
        <v>95</v>
      </c>
      <c r="J13" s="5">
        <f t="shared" si="1"/>
        <v>786</v>
      </c>
    </row>
    <row r="14" spans="1:10" ht="12.75">
      <c r="A14" s="1">
        <v>40131</v>
      </c>
      <c r="B14" s="4" t="s">
        <v>13</v>
      </c>
      <c r="C14" s="5">
        <v>2.05</v>
      </c>
      <c r="D14" s="5">
        <v>2.16</v>
      </c>
      <c r="E14" s="4" t="s">
        <v>1</v>
      </c>
      <c r="F14" s="5">
        <v>95</v>
      </c>
      <c r="G14" s="5">
        <f t="shared" si="0"/>
        <v>899</v>
      </c>
      <c r="H14" s="5">
        <v>2.14</v>
      </c>
      <c r="I14" s="5">
        <v>95</v>
      </c>
      <c r="J14" s="5">
        <f t="shared" si="1"/>
        <v>881</v>
      </c>
    </row>
    <row r="15" spans="1:10" ht="12.75">
      <c r="A15" s="1">
        <v>40131</v>
      </c>
      <c r="B15" s="4" t="s">
        <v>14</v>
      </c>
      <c r="C15" s="5">
        <v>2.25</v>
      </c>
      <c r="D15" s="5">
        <v>2.38</v>
      </c>
      <c r="E15" s="4" t="s">
        <v>1</v>
      </c>
      <c r="F15" s="5">
        <v>95</v>
      </c>
      <c r="G15" s="5">
        <f t="shared" si="0"/>
        <v>994</v>
      </c>
      <c r="H15" s="5">
        <v>2.26</v>
      </c>
      <c r="I15" s="5">
        <v>95</v>
      </c>
      <c r="J15" s="5">
        <f t="shared" si="1"/>
        <v>976</v>
      </c>
    </row>
    <row r="16" spans="1:10" ht="12.75">
      <c r="A16" s="1">
        <v>40132</v>
      </c>
      <c r="B16" s="6" t="s">
        <v>15</v>
      </c>
      <c r="C16" s="7">
        <v>2.3</v>
      </c>
      <c r="D16" s="7">
        <v>2.43</v>
      </c>
      <c r="E16" s="6" t="s">
        <v>5</v>
      </c>
      <c r="F16" s="7">
        <v>-143</v>
      </c>
      <c r="G16" s="5">
        <f t="shared" si="0"/>
        <v>851</v>
      </c>
      <c r="H16" s="7">
        <v>2.42</v>
      </c>
      <c r="I16" s="7">
        <v>-142</v>
      </c>
      <c r="J16" s="5">
        <f t="shared" si="1"/>
        <v>834</v>
      </c>
    </row>
    <row r="17" spans="1:10" ht="12.75">
      <c r="A17" s="1">
        <v>40132</v>
      </c>
      <c r="B17" s="4" t="s">
        <v>16</v>
      </c>
      <c r="C17" s="5">
        <v>1.95</v>
      </c>
      <c r="D17" s="5">
        <v>2.05</v>
      </c>
      <c r="E17" s="4" t="s">
        <v>1</v>
      </c>
      <c r="F17" s="5">
        <v>95</v>
      </c>
      <c r="G17" s="5">
        <f t="shared" si="0"/>
        <v>946</v>
      </c>
      <c r="H17" s="5">
        <v>2.05</v>
      </c>
      <c r="I17" s="5">
        <v>95</v>
      </c>
      <c r="J17" s="5">
        <f t="shared" si="1"/>
        <v>929</v>
      </c>
    </row>
    <row r="18" spans="1:10" ht="12.75">
      <c r="A18" s="1">
        <v>40132</v>
      </c>
      <c r="B18" s="6" t="s">
        <v>17</v>
      </c>
      <c r="C18" s="7">
        <v>1.73</v>
      </c>
      <c r="D18" s="7">
        <v>1.8</v>
      </c>
      <c r="E18" s="6" t="s">
        <v>5</v>
      </c>
      <c r="F18" s="7">
        <v>-80</v>
      </c>
      <c r="G18" s="5">
        <f t="shared" si="0"/>
        <v>866</v>
      </c>
      <c r="H18" s="7">
        <v>1.8</v>
      </c>
      <c r="I18" s="7">
        <v>-80</v>
      </c>
      <c r="J18" s="5">
        <f t="shared" si="1"/>
        <v>849</v>
      </c>
    </row>
    <row r="19" spans="1:10" ht="12.75">
      <c r="A19" s="1">
        <v>40132</v>
      </c>
      <c r="B19" s="6" t="s">
        <v>18</v>
      </c>
      <c r="C19" s="7">
        <v>1.75</v>
      </c>
      <c r="D19" s="7">
        <v>1.83</v>
      </c>
      <c r="E19" s="6" t="s">
        <v>5</v>
      </c>
      <c r="F19" s="7">
        <v>-83</v>
      </c>
      <c r="G19" s="5">
        <f t="shared" si="0"/>
        <v>783</v>
      </c>
      <c r="H19" s="7">
        <v>1.82</v>
      </c>
      <c r="I19" s="7">
        <v>-82</v>
      </c>
      <c r="J19" s="5">
        <f t="shared" si="1"/>
        <v>767</v>
      </c>
    </row>
    <row r="20" spans="1:10" ht="12.75">
      <c r="A20" s="1">
        <v>40133</v>
      </c>
      <c r="B20" s="4" t="s">
        <v>9</v>
      </c>
      <c r="C20" s="5">
        <v>2.3</v>
      </c>
      <c r="D20" s="5">
        <v>2.43</v>
      </c>
      <c r="E20" s="4" t="s">
        <v>1</v>
      </c>
      <c r="F20" s="5">
        <v>95</v>
      </c>
      <c r="G20" s="5">
        <f t="shared" si="0"/>
        <v>878</v>
      </c>
      <c r="H20" s="5">
        <v>2.4</v>
      </c>
      <c r="I20" s="5">
        <v>95</v>
      </c>
      <c r="J20" s="5">
        <f t="shared" si="1"/>
        <v>862</v>
      </c>
    </row>
    <row r="21" spans="1:11" ht="12.75">
      <c r="A21" s="1">
        <v>40133</v>
      </c>
      <c r="B21" s="6" t="s">
        <v>19</v>
      </c>
      <c r="C21" s="7">
        <v>2.05</v>
      </c>
      <c r="D21" s="7">
        <v>2.16</v>
      </c>
      <c r="E21" s="6" t="s">
        <v>5</v>
      </c>
      <c r="F21" s="7">
        <v>-232</v>
      </c>
      <c r="G21" s="5">
        <f t="shared" si="0"/>
        <v>646</v>
      </c>
      <c r="H21" s="7">
        <v>2.24</v>
      </c>
      <c r="I21" s="7">
        <v>-248</v>
      </c>
      <c r="J21" s="5">
        <f t="shared" si="1"/>
        <v>614</v>
      </c>
      <c r="K21" s="6" t="s">
        <v>96</v>
      </c>
    </row>
    <row r="22" spans="1:10" ht="12.75">
      <c r="A22" s="1">
        <v>40133</v>
      </c>
      <c r="B22" s="4" t="s">
        <v>20</v>
      </c>
      <c r="C22" s="5">
        <v>3.5</v>
      </c>
      <c r="D22" s="5">
        <v>3.75</v>
      </c>
      <c r="E22" s="4" t="s">
        <v>1</v>
      </c>
      <c r="F22" s="5">
        <v>95</v>
      </c>
      <c r="G22" s="5">
        <f t="shared" si="0"/>
        <v>741</v>
      </c>
      <c r="H22" s="5">
        <v>3.8</v>
      </c>
      <c r="I22" s="5">
        <v>95</v>
      </c>
      <c r="J22" s="5">
        <f t="shared" si="1"/>
        <v>709</v>
      </c>
    </row>
    <row r="23" spans="1:10" ht="12.75">
      <c r="A23" s="39">
        <v>40134</v>
      </c>
      <c r="B23" s="4" t="s">
        <v>21</v>
      </c>
      <c r="C23" s="5">
        <v>2.88</v>
      </c>
      <c r="D23" s="5">
        <v>3.06</v>
      </c>
      <c r="E23" s="4" t="s">
        <v>1</v>
      </c>
      <c r="F23" s="5">
        <v>95</v>
      </c>
      <c r="G23" s="5">
        <f t="shared" si="0"/>
        <v>836</v>
      </c>
      <c r="H23" s="5">
        <v>2.95</v>
      </c>
      <c r="I23" s="5">
        <v>95</v>
      </c>
      <c r="J23" s="5">
        <f t="shared" si="1"/>
        <v>804</v>
      </c>
    </row>
    <row r="24" spans="1:10" ht="12.75">
      <c r="A24" s="39">
        <v>40134</v>
      </c>
      <c r="B24" s="6" t="s">
        <v>22</v>
      </c>
      <c r="C24" s="7">
        <v>3.75</v>
      </c>
      <c r="D24" s="7">
        <v>4.03</v>
      </c>
      <c r="E24" s="6" t="s">
        <v>5</v>
      </c>
      <c r="F24" s="7">
        <v>-303</v>
      </c>
      <c r="G24" s="5">
        <f t="shared" si="0"/>
        <v>533</v>
      </c>
      <c r="H24" s="7">
        <v>5.25</v>
      </c>
      <c r="I24" s="7">
        <v>-425</v>
      </c>
      <c r="J24" s="5">
        <f t="shared" si="1"/>
        <v>379</v>
      </c>
    </row>
    <row r="25" spans="1:10" ht="12.75">
      <c r="A25" s="39">
        <v>40134</v>
      </c>
      <c r="B25" s="6" t="s">
        <v>23</v>
      </c>
      <c r="C25" s="7">
        <v>2.63</v>
      </c>
      <c r="D25" s="7">
        <v>2.79</v>
      </c>
      <c r="E25" s="6" t="s">
        <v>5</v>
      </c>
      <c r="F25" s="7">
        <v>-179</v>
      </c>
      <c r="G25" s="5">
        <f t="shared" si="0"/>
        <v>354</v>
      </c>
      <c r="H25" s="7">
        <v>2.8</v>
      </c>
      <c r="I25" s="7">
        <v>-180</v>
      </c>
      <c r="J25" s="5">
        <f t="shared" si="1"/>
        <v>199</v>
      </c>
    </row>
    <row r="26" spans="1:10" ht="12.75">
      <c r="A26" s="39">
        <v>40134</v>
      </c>
      <c r="B26" s="4" t="s">
        <v>24</v>
      </c>
      <c r="C26" s="5">
        <v>2.25</v>
      </c>
      <c r="D26" s="5">
        <v>2.38</v>
      </c>
      <c r="E26" s="4" t="s">
        <v>1</v>
      </c>
      <c r="F26" s="5">
        <v>95</v>
      </c>
      <c r="G26" s="5">
        <f t="shared" si="0"/>
        <v>449</v>
      </c>
      <c r="H26" s="5">
        <v>2.46</v>
      </c>
      <c r="I26" s="5">
        <v>95</v>
      </c>
      <c r="J26" s="5">
        <f t="shared" si="1"/>
        <v>294</v>
      </c>
    </row>
    <row r="27" spans="1:11" ht="12.75">
      <c r="A27" s="1">
        <v>40134</v>
      </c>
      <c r="B27" s="4" t="s">
        <v>25</v>
      </c>
      <c r="C27" s="5">
        <v>1.91</v>
      </c>
      <c r="D27" s="5">
        <v>2</v>
      </c>
      <c r="E27" s="4" t="s">
        <v>1</v>
      </c>
      <c r="F27" s="5">
        <v>190</v>
      </c>
      <c r="G27" s="5">
        <f t="shared" si="0"/>
        <v>639</v>
      </c>
      <c r="H27" s="5">
        <v>2</v>
      </c>
      <c r="I27" s="5">
        <v>190</v>
      </c>
      <c r="J27" s="5">
        <f t="shared" si="1"/>
        <v>484</v>
      </c>
      <c r="K27" s="4" t="s">
        <v>96</v>
      </c>
    </row>
    <row r="28" spans="1:10" ht="12.75">
      <c r="A28" s="1">
        <v>40134</v>
      </c>
      <c r="B28" s="6" t="s">
        <v>26</v>
      </c>
      <c r="C28" s="7">
        <v>1.95</v>
      </c>
      <c r="D28" s="7">
        <v>2.05</v>
      </c>
      <c r="E28" s="6" t="s">
        <v>5</v>
      </c>
      <c r="F28" s="7">
        <v>-105</v>
      </c>
      <c r="G28" s="5">
        <f t="shared" si="0"/>
        <v>534</v>
      </c>
      <c r="H28" s="7">
        <v>2.05</v>
      </c>
      <c r="I28" s="7">
        <v>-105</v>
      </c>
      <c r="J28" s="5">
        <f t="shared" si="1"/>
        <v>379</v>
      </c>
    </row>
    <row r="29" spans="1:10" ht="12.75">
      <c r="A29" s="1">
        <v>40134</v>
      </c>
      <c r="B29" s="6" t="s">
        <v>12</v>
      </c>
      <c r="C29" s="7">
        <v>1.95</v>
      </c>
      <c r="D29" s="7">
        <v>2.05</v>
      </c>
      <c r="E29" s="6" t="s">
        <v>5</v>
      </c>
      <c r="F29" s="7">
        <v>-105</v>
      </c>
      <c r="G29" s="5">
        <f t="shared" si="0"/>
        <v>429</v>
      </c>
      <c r="H29" s="7">
        <v>2.08</v>
      </c>
      <c r="I29" s="7">
        <v>-108</v>
      </c>
      <c r="J29" s="5">
        <f t="shared" si="1"/>
        <v>271</v>
      </c>
    </row>
    <row r="30" spans="1:10" ht="12.75">
      <c r="A30" s="1">
        <v>40134</v>
      </c>
      <c r="B30" s="2" t="s">
        <v>13</v>
      </c>
      <c r="C30" s="3">
        <v>2.3</v>
      </c>
      <c r="D30" s="3">
        <v>2.43</v>
      </c>
      <c r="E30" s="4" t="s">
        <v>1</v>
      </c>
      <c r="F30" s="5">
        <v>95</v>
      </c>
      <c r="G30" s="5">
        <f t="shared" si="0"/>
        <v>524</v>
      </c>
      <c r="H30" s="5">
        <v>2.68</v>
      </c>
      <c r="I30" s="5">
        <v>95</v>
      </c>
      <c r="J30" s="5">
        <f t="shared" si="1"/>
        <v>366</v>
      </c>
    </row>
    <row r="31" spans="1:10" ht="12.75">
      <c r="A31" s="1">
        <v>40134</v>
      </c>
      <c r="B31" s="6" t="s">
        <v>27</v>
      </c>
      <c r="C31" s="7">
        <v>2.1</v>
      </c>
      <c r="D31" s="7">
        <v>2.21</v>
      </c>
      <c r="E31" s="6" t="s">
        <v>5</v>
      </c>
      <c r="F31" s="7">
        <v>-121</v>
      </c>
      <c r="G31" s="5">
        <f t="shared" si="0"/>
        <v>403</v>
      </c>
      <c r="H31" s="7">
        <v>2.22</v>
      </c>
      <c r="I31" s="7">
        <v>-122</v>
      </c>
      <c r="J31" s="5">
        <f t="shared" si="1"/>
        <v>244</v>
      </c>
    </row>
    <row r="32" spans="1:11" ht="12.75">
      <c r="A32" s="1">
        <v>40135</v>
      </c>
      <c r="B32" s="6" t="s">
        <v>28</v>
      </c>
      <c r="C32" s="7">
        <v>3.4</v>
      </c>
      <c r="D32" s="7">
        <v>3.64</v>
      </c>
      <c r="E32" s="6" t="s">
        <v>5</v>
      </c>
      <c r="F32" s="7">
        <v>-528</v>
      </c>
      <c r="G32" s="7">
        <f t="shared" si="0"/>
        <v>-125</v>
      </c>
      <c r="H32" s="7">
        <v>3.64</v>
      </c>
      <c r="I32" s="7">
        <v>-528</v>
      </c>
      <c r="J32" s="7">
        <f t="shared" si="1"/>
        <v>-284</v>
      </c>
      <c r="K32" s="6" t="s">
        <v>96</v>
      </c>
    </row>
    <row r="33" spans="1:11" ht="12.75">
      <c r="A33" s="1">
        <v>40135</v>
      </c>
      <c r="B33" s="4" t="s">
        <v>29</v>
      </c>
      <c r="C33" s="5">
        <v>3.1</v>
      </c>
      <c r="D33" s="5">
        <v>3.31</v>
      </c>
      <c r="E33" s="4" t="s">
        <v>1</v>
      </c>
      <c r="F33" s="5">
        <v>190</v>
      </c>
      <c r="G33" s="5">
        <f t="shared" si="0"/>
        <v>65</v>
      </c>
      <c r="H33" s="5">
        <v>3.31</v>
      </c>
      <c r="I33" s="5">
        <v>190</v>
      </c>
      <c r="J33" s="5">
        <f t="shared" si="1"/>
        <v>-94</v>
      </c>
      <c r="K33" s="4" t="s">
        <v>96</v>
      </c>
    </row>
    <row r="34" spans="1:10" ht="12.75">
      <c r="A34" s="1">
        <v>40135</v>
      </c>
      <c r="B34" s="6" t="s">
        <v>30</v>
      </c>
      <c r="C34" s="7">
        <v>2.25</v>
      </c>
      <c r="D34" s="7">
        <v>2.38</v>
      </c>
      <c r="E34" s="6" t="s">
        <v>5</v>
      </c>
      <c r="F34" s="7">
        <v>-138</v>
      </c>
      <c r="G34" s="7">
        <f t="shared" si="0"/>
        <v>-73</v>
      </c>
      <c r="H34" s="7">
        <v>2.4</v>
      </c>
      <c r="I34" s="7">
        <v>-140</v>
      </c>
      <c r="J34" s="7">
        <f t="shared" si="1"/>
        <v>-234</v>
      </c>
    </row>
    <row r="35" spans="1:10" ht="12.75">
      <c r="A35" s="1">
        <v>40135</v>
      </c>
      <c r="B35" s="6" t="s">
        <v>31</v>
      </c>
      <c r="C35" s="7">
        <v>1.75</v>
      </c>
      <c r="D35" s="7">
        <v>1.83</v>
      </c>
      <c r="E35" s="6" t="s">
        <v>5</v>
      </c>
      <c r="F35" s="7">
        <v>-83</v>
      </c>
      <c r="G35" s="7">
        <f t="shared" si="0"/>
        <v>-156</v>
      </c>
      <c r="H35" s="7">
        <v>1.86</v>
      </c>
      <c r="I35" s="7">
        <v>-86</v>
      </c>
      <c r="J35" s="7">
        <f t="shared" si="1"/>
        <v>-320</v>
      </c>
    </row>
    <row r="36" spans="1:10" ht="12.75">
      <c r="A36" s="37">
        <v>40136</v>
      </c>
      <c r="B36" s="4" t="s">
        <v>68</v>
      </c>
      <c r="C36" s="5">
        <v>3.5</v>
      </c>
      <c r="D36" s="5">
        <v>3.75</v>
      </c>
      <c r="E36" s="4" t="s">
        <v>1</v>
      </c>
      <c r="F36" s="5">
        <v>95</v>
      </c>
      <c r="G36" s="7">
        <f t="shared" si="0"/>
        <v>-61</v>
      </c>
      <c r="H36" s="5">
        <v>3.62</v>
      </c>
      <c r="I36" s="5">
        <v>95</v>
      </c>
      <c r="J36" s="7">
        <f t="shared" si="1"/>
        <v>-225</v>
      </c>
    </row>
    <row r="37" spans="1:10" ht="12.75">
      <c r="A37" s="37">
        <v>40137</v>
      </c>
      <c r="B37" s="4" t="s">
        <v>67</v>
      </c>
      <c r="C37" s="5">
        <v>3.5</v>
      </c>
      <c r="D37" s="5">
        <v>3.75</v>
      </c>
      <c r="E37" s="4" t="s">
        <v>1</v>
      </c>
      <c r="F37" s="5">
        <v>95</v>
      </c>
      <c r="G37" s="7">
        <f t="shared" si="0"/>
        <v>34</v>
      </c>
      <c r="H37" s="5">
        <v>3.75</v>
      </c>
      <c r="I37" s="5">
        <v>95</v>
      </c>
      <c r="J37" s="7">
        <f t="shared" si="1"/>
        <v>-130</v>
      </c>
    </row>
    <row r="38" spans="1:10" ht="12.75">
      <c r="A38" s="9">
        <v>40137</v>
      </c>
      <c r="B38" s="6" t="s">
        <v>66</v>
      </c>
      <c r="C38" s="7">
        <v>1.67</v>
      </c>
      <c r="D38" s="7">
        <v>1.73</v>
      </c>
      <c r="E38" s="6" t="s">
        <v>5</v>
      </c>
      <c r="F38" s="7">
        <v>-73</v>
      </c>
      <c r="G38" s="7">
        <f t="shared" si="0"/>
        <v>-39</v>
      </c>
      <c r="H38" s="7">
        <v>1.78</v>
      </c>
      <c r="I38" s="7">
        <v>-78</v>
      </c>
      <c r="J38" s="7">
        <f t="shared" si="1"/>
        <v>-208</v>
      </c>
    </row>
    <row r="39" spans="1:10" ht="12.75">
      <c r="A39" s="9">
        <v>40137</v>
      </c>
      <c r="B39" s="6" t="s">
        <v>65</v>
      </c>
      <c r="C39" s="7">
        <v>3</v>
      </c>
      <c r="D39" s="7">
        <v>3.2</v>
      </c>
      <c r="E39" s="6" t="s">
        <v>5</v>
      </c>
      <c r="F39" s="7">
        <v>-220</v>
      </c>
      <c r="G39" s="7">
        <f t="shared" si="0"/>
        <v>-259</v>
      </c>
      <c r="H39" s="7">
        <v>3.3</v>
      </c>
      <c r="I39" s="7">
        <v>-230</v>
      </c>
      <c r="J39" s="7">
        <f t="shared" si="1"/>
        <v>-438</v>
      </c>
    </row>
    <row r="40" spans="1:10" ht="12.75">
      <c r="A40" s="9">
        <v>40138</v>
      </c>
      <c r="B40" s="6" t="s">
        <v>64</v>
      </c>
      <c r="C40" s="7">
        <v>5.6</v>
      </c>
      <c r="D40" s="7">
        <v>5.6</v>
      </c>
      <c r="E40" s="6" t="s">
        <v>5</v>
      </c>
      <c r="F40" s="7">
        <v>-100</v>
      </c>
      <c r="G40" s="7">
        <f t="shared" si="0"/>
        <v>-359</v>
      </c>
      <c r="H40" s="7">
        <v>5.6</v>
      </c>
      <c r="I40" s="7">
        <v>-100</v>
      </c>
      <c r="J40" s="7">
        <f t="shared" si="1"/>
        <v>-538</v>
      </c>
    </row>
    <row r="41" spans="1:10" ht="12.75">
      <c r="A41" s="37">
        <v>40138</v>
      </c>
      <c r="B41" s="4" t="s">
        <v>63</v>
      </c>
      <c r="C41" s="5">
        <v>5</v>
      </c>
      <c r="D41" s="5">
        <v>5.4</v>
      </c>
      <c r="E41" s="4" t="s">
        <v>1</v>
      </c>
      <c r="F41" s="5">
        <v>95</v>
      </c>
      <c r="G41" s="7">
        <f t="shared" si="0"/>
        <v>-264</v>
      </c>
      <c r="H41" s="5">
        <v>5.55</v>
      </c>
      <c r="I41" s="5">
        <v>95</v>
      </c>
      <c r="J41" s="7">
        <f t="shared" si="1"/>
        <v>-443</v>
      </c>
    </row>
    <row r="42" spans="1:10" ht="12.75">
      <c r="A42" s="9">
        <v>40138</v>
      </c>
      <c r="B42" s="4" t="s">
        <v>49</v>
      </c>
      <c r="C42" s="5">
        <v>2.2</v>
      </c>
      <c r="D42" s="5">
        <v>2.32</v>
      </c>
      <c r="E42" s="4" t="s">
        <v>1</v>
      </c>
      <c r="F42" s="5">
        <v>95</v>
      </c>
      <c r="G42" s="7">
        <f t="shared" si="0"/>
        <v>-169</v>
      </c>
      <c r="H42" s="5">
        <v>2.32</v>
      </c>
      <c r="I42" s="5">
        <v>95</v>
      </c>
      <c r="J42" s="7">
        <f t="shared" si="1"/>
        <v>-348</v>
      </c>
    </row>
    <row r="43" spans="1:10" ht="12.75">
      <c r="A43" s="9">
        <v>40138</v>
      </c>
      <c r="B43" s="6" t="s">
        <v>13</v>
      </c>
      <c r="C43" s="7">
        <v>2.1</v>
      </c>
      <c r="D43" s="7">
        <v>2.21</v>
      </c>
      <c r="E43" s="6" t="s">
        <v>5</v>
      </c>
      <c r="F43" s="7">
        <v>-121</v>
      </c>
      <c r="G43" s="7">
        <f t="shared" si="0"/>
        <v>-290</v>
      </c>
      <c r="H43" s="7">
        <v>2.3</v>
      </c>
      <c r="I43" s="7">
        <v>-130</v>
      </c>
      <c r="J43" s="7">
        <f t="shared" si="1"/>
        <v>-478</v>
      </c>
    </row>
    <row r="44" spans="1:10" ht="12.75">
      <c r="A44" s="9">
        <v>40138</v>
      </c>
      <c r="B44" s="6" t="s">
        <v>19</v>
      </c>
      <c r="C44" s="7">
        <v>1.75</v>
      </c>
      <c r="D44" s="7">
        <v>1.83</v>
      </c>
      <c r="E44" s="6" t="s">
        <v>5</v>
      </c>
      <c r="F44" s="7">
        <v>-82.5</v>
      </c>
      <c r="G44" s="7">
        <f t="shared" si="0"/>
        <v>-372.5</v>
      </c>
      <c r="H44" s="7">
        <v>1.88</v>
      </c>
      <c r="I44" s="7">
        <v>-88</v>
      </c>
      <c r="J44" s="7">
        <f t="shared" si="1"/>
        <v>-566</v>
      </c>
    </row>
    <row r="45" spans="1:10" ht="12.75">
      <c r="A45" s="9">
        <v>40138</v>
      </c>
      <c r="B45" s="4" t="s">
        <v>9</v>
      </c>
      <c r="C45" s="5">
        <v>2.1</v>
      </c>
      <c r="D45" s="5">
        <v>2.21</v>
      </c>
      <c r="E45" s="4" t="s">
        <v>1</v>
      </c>
      <c r="F45" s="5">
        <v>95</v>
      </c>
      <c r="G45" s="7">
        <f t="shared" si="0"/>
        <v>-277.5</v>
      </c>
      <c r="H45" s="5">
        <v>2.22</v>
      </c>
      <c r="I45" s="5">
        <v>95</v>
      </c>
      <c r="J45" s="7">
        <f t="shared" si="1"/>
        <v>-471</v>
      </c>
    </row>
    <row r="46" spans="1:10" ht="12.75">
      <c r="A46" s="37">
        <v>40139</v>
      </c>
      <c r="B46" s="4" t="s">
        <v>62</v>
      </c>
      <c r="C46" s="5">
        <v>3.75</v>
      </c>
      <c r="D46" s="5">
        <v>4.03</v>
      </c>
      <c r="E46" s="4" t="s">
        <v>1</v>
      </c>
      <c r="F46" s="5">
        <v>95</v>
      </c>
      <c r="G46" s="7">
        <f t="shared" si="0"/>
        <v>-182.5</v>
      </c>
      <c r="H46" s="5">
        <v>3.95</v>
      </c>
      <c r="I46" s="5">
        <v>95</v>
      </c>
      <c r="J46" s="7">
        <f t="shared" si="1"/>
        <v>-376</v>
      </c>
    </row>
    <row r="47" spans="1:10" ht="12.75">
      <c r="A47" s="9">
        <v>40139</v>
      </c>
      <c r="B47" s="4" t="s">
        <v>61</v>
      </c>
      <c r="C47" s="5">
        <v>2</v>
      </c>
      <c r="D47" s="5">
        <v>2.1</v>
      </c>
      <c r="E47" s="4" t="s">
        <v>1</v>
      </c>
      <c r="F47" s="5">
        <v>95</v>
      </c>
      <c r="G47" s="7">
        <f t="shared" si="0"/>
        <v>-87.5</v>
      </c>
      <c r="H47" s="5">
        <v>2.1</v>
      </c>
      <c r="I47" s="5">
        <v>95</v>
      </c>
      <c r="J47" s="7">
        <f t="shared" si="1"/>
        <v>-281</v>
      </c>
    </row>
    <row r="48" spans="1:10" ht="12.75">
      <c r="A48" s="9">
        <v>40139</v>
      </c>
      <c r="B48" s="4" t="s">
        <v>60</v>
      </c>
      <c r="C48" s="5">
        <v>3.5</v>
      </c>
      <c r="D48" s="5">
        <v>3.75</v>
      </c>
      <c r="E48" s="4" t="s">
        <v>1</v>
      </c>
      <c r="F48" s="5">
        <v>95</v>
      </c>
      <c r="G48" s="5">
        <f t="shared" si="0"/>
        <v>7.5</v>
      </c>
      <c r="H48" s="5">
        <v>3.75</v>
      </c>
      <c r="I48" s="5">
        <v>95</v>
      </c>
      <c r="J48" s="7">
        <f t="shared" si="1"/>
        <v>-186</v>
      </c>
    </row>
    <row r="49" spans="1:10" ht="12.75">
      <c r="A49" s="9">
        <v>40139</v>
      </c>
      <c r="B49" s="4" t="s">
        <v>59</v>
      </c>
      <c r="C49" s="5">
        <v>2.2</v>
      </c>
      <c r="D49" s="5">
        <v>2.32</v>
      </c>
      <c r="E49" s="4" t="s">
        <v>1</v>
      </c>
      <c r="F49" s="5">
        <v>95</v>
      </c>
      <c r="G49" s="5">
        <f t="shared" si="0"/>
        <v>102.5</v>
      </c>
      <c r="H49" s="5">
        <v>2.46</v>
      </c>
      <c r="I49" s="5">
        <v>95</v>
      </c>
      <c r="J49" s="7">
        <f t="shared" si="1"/>
        <v>-91</v>
      </c>
    </row>
    <row r="50" spans="1:10" ht="12.75">
      <c r="A50" s="38">
        <v>40140</v>
      </c>
      <c r="B50" s="4" t="s">
        <v>58</v>
      </c>
      <c r="C50" s="5">
        <v>4.5</v>
      </c>
      <c r="D50" s="5">
        <v>4.85</v>
      </c>
      <c r="E50" s="4" t="s">
        <v>1</v>
      </c>
      <c r="F50" s="5">
        <v>95</v>
      </c>
      <c r="G50" s="5">
        <f t="shared" si="0"/>
        <v>197.5</v>
      </c>
      <c r="H50" s="5">
        <v>4.8</v>
      </c>
      <c r="I50" s="5">
        <v>95</v>
      </c>
      <c r="J50" s="7">
        <f t="shared" si="1"/>
        <v>4</v>
      </c>
    </row>
    <row r="51" spans="1:10" ht="12.75">
      <c r="A51" s="38">
        <v>40140</v>
      </c>
      <c r="B51" s="6" t="s">
        <v>57</v>
      </c>
      <c r="C51" s="7">
        <v>2.2</v>
      </c>
      <c r="D51" s="7">
        <v>2.32</v>
      </c>
      <c r="E51" s="6" t="s">
        <v>5</v>
      </c>
      <c r="F51" s="7">
        <v>-132</v>
      </c>
      <c r="G51" s="5">
        <f t="shared" si="0"/>
        <v>65.5</v>
      </c>
      <c r="H51" s="7">
        <v>2.18</v>
      </c>
      <c r="I51" s="7">
        <v>-118</v>
      </c>
      <c r="J51" s="7">
        <f t="shared" si="1"/>
        <v>-114</v>
      </c>
    </row>
    <row r="52" spans="1:10" ht="12.75">
      <c r="A52" s="38">
        <v>40140</v>
      </c>
      <c r="B52" s="6" t="s">
        <v>22</v>
      </c>
      <c r="C52" s="7">
        <v>2.5</v>
      </c>
      <c r="D52" s="7">
        <v>2.65</v>
      </c>
      <c r="E52" s="6" t="s">
        <v>5</v>
      </c>
      <c r="F52" s="7">
        <v>-165</v>
      </c>
      <c r="G52" s="7">
        <f t="shared" si="0"/>
        <v>-99.5</v>
      </c>
      <c r="H52" s="7">
        <v>2.7</v>
      </c>
      <c r="I52" s="7">
        <v>-170</v>
      </c>
      <c r="J52" s="7">
        <f t="shared" si="1"/>
        <v>-284</v>
      </c>
    </row>
    <row r="53" spans="1:11" ht="12.75">
      <c r="A53" s="9">
        <v>40140</v>
      </c>
      <c r="B53" s="4" t="s">
        <v>56</v>
      </c>
      <c r="C53" s="5">
        <v>3.4</v>
      </c>
      <c r="D53" s="5">
        <v>3.64</v>
      </c>
      <c r="E53" s="4" t="s">
        <v>1</v>
      </c>
      <c r="F53" s="5">
        <v>190</v>
      </c>
      <c r="G53" s="5">
        <f t="shared" si="0"/>
        <v>90.5</v>
      </c>
      <c r="H53" s="5">
        <v>3.75</v>
      </c>
      <c r="I53" s="5">
        <v>190</v>
      </c>
      <c r="J53" s="7">
        <f t="shared" si="1"/>
        <v>-94</v>
      </c>
      <c r="K53" s="4" t="s">
        <v>96</v>
      </c>
    </row>
    <row r="54" spans="1:10" ht="12.75">
      <c r="A54" s="9">
        <v>40140</v>
      </c>
      <c r="B54" s="6" t="s">
        <v>55</v>
      </c>
      <c r="C54" s="7">
        <v>1.4</v>
      </c>
      <c r="D54" s="7">
        <v>1.44</v>
      </c>
      <c r="E54" s="6" t="s">
        <v>5</v>
      </c>
      <c r="F54" s="7">
        <v>-44</v>
      </c>
      <c r="G54" s="5">
        <f t="shared" si="0"/>
        <v>46.5</v>
      </c>
      <c r="H54" s="7">
        <v>1.46</v>
      </c>
      <c r="I54" s="7">
        <v>-46</v>
      </c>
      <c r="J54" s="7">
        <f t="shared" si="1"/>
        <v>-140</v>
      </c>
    </row>
    <row r="55" spans="1:10" ht="12.75">
      <c r="A55" s="9">
        <v>40140</v>
      </c>
      <c r="B55" s="4" t="s">
        <v>13</v>
      </c>
      <c r="C55" s="5">
        <v>1.75</v>
      </c>
      <c r="D55" s="5">
        <v>1.83</v>
      </c>
      <c r="E55" s="4" t="s">
        <v>1</v>
      </c>
      <c r="F55" s="5">
        <v>95</v>
      </c>
      <c r="G55" s="5">
        <f t="shared" si="0"/>
        <v>141.5</v>
      </c>
      <c r="H55" s="5">
        <v>1.78</v>
      </c>
      <c r="I55" s="5">
        <v>95</v>
      </c>
      <c r="J55" s="7">
        <f t="shared" si="1"/>
        <v>-45</v>
      </c>
    </row>
    <row r="56" spans="1:10" ht="12.75">
      <c r="A56" s="9">
        <v>40140</v>
      </c>
      <c r="B56" s="4" t="s">
        <v>54</v>
      </c>
      <c r="C56" s="5">
        <v>2.7</v>
      </c>
      <c r="D56" s="5">
        <v>2.87</v>
      </c>
      <c r="E56" s="4" t="s">
        <v>1</v>
      </c>
      <c r="F56" s="5">
        <v>95</v>
      </c>
      <c r="G56" s="5">
        <f t="shared" si="0"/>
        <v>236.5</v>
      </c>
      <c r="H56" s="5">
        <v>2.8</v>
      </c>
      <c r="I56" s="5">
        <v>95</v>
      </c>
      <c r="J56" s="5">
        <f t="shared" si="1"/>
        <v>50</v>
      </c>
    </row>
    <row r="57" spans="1:10" ht="12.75">
      <c r="A57" s="9">
        <v>40140</v>
      </c>
      <c r="B57" s="6" t="s">
        <v>9</v>
      </c>
      <c r="C57" s="7">
        <v>1.91</v>
      </c>
      <c r="D57" s="7">
        <v>2</v>
      </c>
      <c r="E57" s="6" t="s">
        <v>5</v>
      </c>
      <c r="F57" s="7">
        <v>-100</v>
      </c>
      <c r="G57" s="5">
        <f t="shared" si="0"/>
        <v>136.5</v>
      </c>
      <c r="H57" s="7">
        <v>2.04</v>
      </c>
      <c r="I57" s="7">
        <v>-104</v>
      </c>
      <c r="J57" s="7">
        <f t="shared" si="1"/>
        <v>-54</v>
      </c>
    </row>
    <row r="58" spans="1:10" ht="12.75">
      <c r="A58" s="9">
        <v>40140</v>
      </c>
      <c r="B58" s="6" t="s">
        <v>53</v>
      </c>
      <c r="C58" s="7">
        <v>2.75</v>
      </c>
      <c r="D58" s="7">
        <v>2.93</v>
      </c>
      <c r="E58" s="6" t="s">
        <v>5</v>
      </c>
      <c r="F58" s="7">
        <v>-192.5</v>
      </c>
      <c r="G58" s="7">
        <f t="shared" si="0"/>
        <v>-56</v>
      </c>
      <c r="H58" s="7">
        <v>2.98</v>
      </c>
      <c r="I58" s="7">
        <v>-198</v>
      </c>
      <c r="J58" s="7">
        <f t="shared" si="1"/>
        <v>-252</v>
      </c>
    </row>
    <row r="59" spans="1:10" ht="12.75">
      <c r="A59" s="37">
        <v>40141</v>
      </c>
      <c r="B59" s="4" t="s">
        <v>52</v>
      </c>
      <c r="C59" s="5">
        <v>5</v>
      </c>
      <c r="D59" s="5">
        <v>5.4</v>
      </c>
      <c r="E59" s="4" t="s">
        <v>1</v>
      </c>
      <c r="F59" s="5">
        <v>95</v>
      </c>
      <c r="G59" s="5">
        <f t="shared" si="0"/>
        <v>39</v>
      </c>
      <c r="H59" s="5">
        <v>5.3</v>
      </c>
      <c r="I59" s="5">
        <v>95</v>
      </c>
      <c r="J59" s="7">
        <f t="shared" si="1"/>
        <v>-157</v>
      </c>
    </row>
    <row r="60" spans="1:11" ht="12.75">
      <c r="A60" s="9">
        <v>40141</v>
      </c>
      <c r="B60" s="6" t="s">
        <v>51</v>
      </c>
      <c r="C60" s="7">
        <v>1.3</v>
      </c>
      <c r="D60" s="7">
        <v>1.33</v>
      </c>
      <c r="E60" s="6" t="s">
        <v>5</v>
      </c>
      <c r="F60" s="7">
        <v>-66</v>
      </c>
      <c r="G60" s="7">
        <f t="shared" si="0"/>
        <v>-27</v>
      </c>
      <c r="H60" s="7">
        <v>1.29</v>
      </c>
      <c r="I60" s="7">
        <v>-58</v>
      </c>
      <c r="J60" s="7">
        <f t="shared" si="1"/>
        <v>-215</v>
      </c>
      <c r="K60" s="6" t="s">
        <v>96</v>
      </c>
    </row>
    <row r="61" spans="1:10" ht="12.75">
      <c r="A61" s="9">
        <v>40141</v>
      </c>
      <c r="B61" s="6" t="s">
        <v>50</v>
      </c>
      <c r="C61" s="7">
        <v>1.29</v>
      </c>
      <c r="D61" s="7">
        <v>1.31</v>
      </c>
      <c r="E61" s="6" t="s">
        <v>5</v>
      </c>
      <c r="F61" s="7">
        <v>-31</v>
      </c>
      <c r="G61" s="7">
        <f t="shared" si="0"/>
        <v>-58</v>
      </c>
      <c r="H61" s="7">
        <v>1.28</v>
      </c>
      <c r="I61" s="7">
        <v>-28</v>
      </c>
      <c r="J61" s="7">
        <f t="shared" si="1"/>
        <v>-243</v>
      </c>
    </row>
    <row r="62" spans="1:10" ht="12.75">
      <c r="A62" s="9">
        <v>40141</v>
      </c>
      <c r="B62" s="6" t="s">
        <v>49</v>
      </c>
      <c r="C62" s="7">
        <v>1.73</v>
      </c>
      <c r="D62" s="7">
        <v>1.8</v>
      </c>
      <c r="E62" s="6" t="s">
        <v>5</v>
      </c>
      <c r="F62" s="7">
        <v>-80</v>
      </c>
      <c r="G62" s="7">
        <f t="shared" si="0"/>
        <v>-138</v>
      </c>
      <c r="H62" s="7">
        <v>1.88</v>
      </c>
      <c r="I62" s="7">
        <v>-88</v>
      </c>
      <c r="J62" s="7">
        <f t="shared" si="1"/>
        <v>-331</v>
      </c>
    </row>
    <row r="63" spans="1:10" ht="12.75">
      <c r="A63" s="38">
        <v>40142</v>
      </c>
      <c r="B63" s="4" t="s">
        <v>48</v>
      </c>
      <c r="C63" s="5">
        <v>3.75</v>
      </c>
      <c r="D63" s="5">
        <v>4.03</v>
      </c>
      <c r="E63" s="4" t="s">
        <v>1</v>
      </c>
      <c r="F63" s="5">
        <v>95</v>
      </c>
      <c r="G63" s="7">
        <f t="shared" si="0"/>
        <v>-43</v>
      </c>
      <c r="H63" s="5">
        <v>4.1</v>
      </c>
      <c r="I63" s="5">
        <v>95</v>
      </c>
      <c r="J63" s="7">
        <f t="shared" si="1"/>
        <v>-236</v>
      </c>
    </row>
    <row r="64" spans="1:10" ht="12.75">
      <c r="A64" s="51">
        <v>40142</v>
      </c>
      <c r="B64" s="4" t="s">
        <v>47</v>
      </c>
      <c r="C64" s="5">
        <v>3</v>
      </c>
      <c r="D64" s="5">
        <v>3.2</v>
      </c>
      <c r="E64" s="4" t="s">
        <v>1</v>
      </c>
      <c r="F64" s="5">
        <v>95</v>
      </c>
      <c r="G64" s="5">
        <f t="shared" si="0"/>
        <v>52</v>
      </c>
      <c r="H64" s="5">
        <v>3.2</v>
      </c>
      <c r="I64" s="5">
        <v>95</v>
      </c>
      <c r="J64" s="7">
        <f t="shared" si="1"/>
        <v>-141</v>
      </c>
    </row>
    <row r="65" spans="1:10" ht="12.75">
      <c r="A65" s="50">
        <v>40142</v>
      </c>
      <c r="B65" s="4" t="s">
        <v>46</v>
      </c>
      <c r="C65" s="5">
        <v>3.75</v>
      </c>
      <c r="D65" s="5">
        <v>4.03</v>
      </c>
      <c r="E65" s="4" t="s">
        <v>1</v>
      </c>
      <c r="F65" s="5">
        <v>95</v>
      </c>
      <c r="G65" s="5">
        <f t="shared" si="0"/>
        <v>147</v>
      </c>
      <c r="H65" s="5">
        <v>4.2</v>
      </c>
      <c r="I65" s="5">
        <v>95</v>
      </c>
      <c r="J65" s="7">
        <f t="shared" si="1"/>
        <v>-46</v>
      </c>
    </row>
    <row r="66" spans="1:10" ht="12.75">
      <c r="A66" s="50">
        <v>40142</v>
      </c>
      <c r="B66" s="4" t="s">
        <v>45</v>
      </c>
      <c r="C66" s="5">
        <v>2.1</v>
      </c>
      <c r="D66" s="5">
        <v>2.21</v>
      </c>
      <c r="E66" s="4" t="s">
        <v>1</v>
      </c>
      <c r="F66" s="5">
        <v>95</v>
      </c>
      <c r="G66" s="5">
        <f t="shared" si="0"/>
        <v>242</v>
      </c>
      <c r="H66" s="5">
        <v>2.2</v>
      </c>
      <c r="I66" s="5">
        <v>95</v>
      </c>
      <c r="J66" s="5">
        <f t="shared" si="1"/>
        <v>49</v>
      </c>
    </row>
    <row r="67" spans="1:10" ht="12.75">
      <c r="A67" s="38">
        <v>40143</v>
      </c>
      <c r="B67" s="6" t="s">
        <v>44</v>
      </c>
      <c r="C67" s="7">
        <v>3.75</v>
      </c>
      <c r="D67" s="7">
        <v>4.03</v>
      </c>
      <c r="E67" s="6" t="s">
        <v>5</v>
      </c>
      <c r="F67" s="7">
        <v>-303</v>
      </c>
      <c r="G67" s="7">
        <f t="shared" si="0"/>
        <v>-61</v>
      </c>
      <c r="H67" s="7">
        <v>4</v>
      </c>
      <c r="I67" s="7">
        <v>-300</v>
      </c>
      <c r="J67" s="7">
        <f t="shared" si="1"/>
        <v>-251</v>
      </c>
    </row>
    <row r="68" spans="1:10" ht="12.75">
      <c r="A68" s="38">
        <v>40143</v>
      </c>
      <c r="B68" s="49" t="s">
        <v>43</v>
      </c>
      <c r="C68" s="13">
        <v>3.5</v>
      </c>
      <c r="D68" s="13">
        <v>3.75</v>
      </c>
      <c r="E68" s="4" t="s">
        <v>1</v>
      </c>
      <c r="F68" s="5">
        <v>95</v>
      </c>
      <c r="G68" s="5">
        <f t="shared" si="0"/>
        <v>34</v>
      </c>
      <c r="H68" s="5">
        <v>3.62</v>
      </c>
      <c r="I68" s="5">
        <v>95</v>
      </c>
      <c r="J68" s="7">
        <f t="shared" si="1"/>
        <v>-156</v>
      </c>
    </row>
    <row r="69" spans="1:10" ht="12.75">
      <c r="A69" s="38">
        <v>40143</v>
      </c>
      <c r="B69" s="4" t="s">
        <v>69</v>
      </c>
      <c r="C69" s="5">
        <v>2</v>
      </c>
      <c r="D69" s="5">
        <v>2.1</v>
      </c>
      <c r="E69" s="5" t="s">
        <v>1</v>
      </c>
      <c r="F69" s="5">
        <v>95</v>
      </c>
      <c r="G69" s="5">
        <f t="shared" si="0"/>
        <v>129</v>
      </c>
      <c r="H69" s="5">
        <v>2.25</v>
      </c>
      <c r="I69" s="5">
        <v>95</v>
      </c>
      <c r="J69" s="7">
        <f aca="true" t="shared" si="2" ref="J69:J96">I69+J68</f>
        <v>-61</v>
      </c>
    </row>
    <row r="70" spans="1:10" ht="12.75">
      <c r="A70" s="38">
        <v>40143</v>
      </c>
      <c r="B70" s="6" t="s">
        <v>70</v>
      </c>
      <c r="C70" s="7">
        <v>2.5</v>
      </c>
      <c r="D70" s="7">
        <v>2.65</v>
      </c>
      <c r="E70" s="7" t="s">
        <v>5</v>
      </c>
      <c r="F70" s="7">
        <v>-165</v>
      </c>
      <c r="G70" s="7">
        <f aca="true" t="shared" si="3" ref="G70:G96">F70+G69</f>
        <v>-36</v>
      </c>
      <c r="H70" s="7">
        <v>2.56</v>
      </c>
      <c r="I70" s="7">
        <v>-156</v>
      </c>
      <c r="J70" s="7">
        <f t="shared" si="2"/>
        <v>-217</v>
      </c>
    </row>
    <row r="71" spans="1:10" ht="12.75">
      <c r="A71" s="9">
        <v>40143</v>
      </c>
      <c r="B71" s="4" t="s">
        <v>71</v>
      </c>
      <c r="C71" s="5">
        <v>2.38</v>
      </c>
      <c r="D71" s="5">
        <v>2.51</v>
      </c>
      <c r="E71" s="5" t="s">
        <v>1</v>
      </c>
      <c r="F71" s="5">
        <v>95</v>
      </c>
      <c r="G71" s="5">
        <f t="shared" si="3"/>
        <v>59</v>
      </c>
      <c r="H71" s="5">
        <v>2.58</v>
      </c>
      <c r="I71" s="5">
        <v>95</v>
      </c>
      <c r="J71" s="7">
        <f t="shared" si="2"/>
        <v>-122</v>
      </c>
    </row>
    <row r="72" spans="1:10" ht="12.75">
      <c r="A72" s="9">
        <v>40143</v>
      </c>
      <c r="B72" s="4" t="s">
        <v>72</v>
      </c>
      <c r="C72" s="5">
        <v>2.88</v>
      </c>
      <c r="D72" s="5">
        <v>3.06</v>
      </c>
      <c r="E72" s="5" t="s">
        <v>1</v>
      </c>
      <c r="F72" s="5">
        <v>95</v>
      </c>
      <c r="G72" s="5">
        <f t="shared" si="3"/>
        <v>154</v>
      </c>
      <c r="H72" s="5">
        <v>3.3</v>
      </c>
      <c r="I72" s="5">
        <v>95</v>
      </c>
      <c r="J72" s="7">
        <f t="shared" si="2"/>
        <v>-27</v>
      </c>
    </row>
    <row r="73" spans="1:10" ht="12.75">
      <c r="A73" s="9">
        <v>40143</v>
      </c>
      <c r="B73" s="4" t="s">
        <v>73</v>
      </c>
      <c r="C73" s="5">
        <v>2.15</v>
      </c>
      <c r="D73" s="5">
        <v>2.27</v>
      </c>
      <c r="E73" s="5" t="s">
        <v>1</v>
      </c>
      <c r="F73" s="5">
        <v>95</v>
      </c>
      <c r="G73" s="5">
        <f t="shared" si="3"/>
        <v>249</v>
      </c>
      <c r="H73" s="5">
        <v>2.27</v>
      </c>
      <c r="I73" s="5">
        <v>95</v>
      </c>
      <c r="J73" s="5">
        <f t="shared" si="2"/>
        <v>68</v>
      </c>
    </row>
    <row r="74" spans="1:10" ht="12.75">
      <c r="A74" s="9">
        <v>40143</v>
      </c>
      <c r="B74" s="4" t="s">
        <v>74</v>
      </c>
      <c r="C74" s="5">
        <v>2.1</v>
      </c>
      <c r="D74" s="5">
        <v>2.21</v>
      </c>
      <c r="E74" s="5" t="s">
        <v>1</v>
      </c>
      <c r="F74" s="5">
        <v>95</v>
      </c>
      <c r="G74" s="5">
        <f t="shared" si="3"/>
        <v>344</v>
      </c>
      <c r="H74" s="5">
        <v>2.21</v>
      </c>
      <c r="I74" s="5">
        <v>95</v>
      </c>
      <c r="J74" s="5">
        <f t="shared" si="2"/>
        <v>163</v>
      </c>
    </row>
    <row r="75" spans="1:10" ht="12.75">
      <c r="A75" s="9">
        <v>40144</v>
      </c>
      <c r="B75" s="4" t="s">
        <v>75</v>
      </c>
      <c r="C75" s="5">
        <v>3.25</v>
      </c>
      <c r="D75" s="5">
        <v>3.48</v>
      </c>
      <c r="E75" s="5" t="s">
        <v>1</v>
      </c>
      <c r="F75" s="5">
        <v>95</v>
      </c>
      <c r="G75" s="5">
        <f t="shared" si="3"/>
        <v>439</v>
      </c>
      <c r="H75" s="5">
        <v>3.5</v>
      </c>
      <c r="I75" s="5">
        <v>95</v>
      </c>
      <c r="J75" s="5">
        <f t="shared" si="2"/>
        <v>258</v>
      </c>
    </row>
    <row r="76" spans="1:10" ht="12.75">
      <c r="A76" s="9">
        <v>40144</v>
      </c>
      <c r="B76" s="6" t="s">
        <v>76</v>
      </c>
      <c r="C76" s="7">
        <v>1.75</v>
      </c>
      <c r="D76" s="7">
        <v>1.83</v>
      </c>
      <c r="E76" s="7" t="s">
        <v>5</v>
      </c>
      <c r="F76" s="7">
        <v>-83</v>
      </c>
      <c r="G76" s="5">
        <f t="shared" si="3"/>
        <v>356</v>
      </c>
      <c r="H76" s="7">
        <v>1.83</v>
      </c>
      <c r="I76" s="7">
        <v>-83</v>
      </c>
      <c r="J76" s="5">
        <f t="shared" si="2"/>
        <v>175</v>
      </c>
    </row>
    <row r="77" spans="1:10" ht="12.75">
      <c r="A77" s="9">
        <v>40144</v>
      </c>
      <c r="B77" s="6" t="s">
        <v>9</v>
      </c>
      <c r="C77" s="7">
        <v>2.25</v>
      </c>
      <c r="D77" s="7">
        <v>2.38</v>
      </c>
      <c r="E77" s="7" t="s">
        <v>5</v>
      </c>
      <c r="F77" s="7">
        <v>-138</v>
      </c>
      <c r="G77" s="5">
        <f t="shared" si="3"/>
        <v>218</v>
      </c>
      <c r="H77" s="7">
        <v>2.38</v>
      </c>
      <c r="I77" s="7">
        <v>-138</v>
      </c>
      <c r="J77" s="5">
        <f t="shared" si="2"/>
        <v>37</v>
      </c>
    </row>
    <row r="78" spans="1:10" ht="12.75">
      <c r="A78" s="38">
        <v>40145</v>
      </c>
      <c r="B78" s="6" t="s">
        <v>77</v>
      </c>
      <c r="C78" s="7">
        <v>2.63</v>
      </c>
      <c r="D78" s="7">
        <v>2.79</v>
      </c>
      <c r="E78" s="7" t="s">
        <v>5</v>
      </c>
      <c r="F78" s="7">
        <v>-179</v>
      </c>
      <c r="G78" s="5">
        <f t="shared" si="3"/>
        <v>39</v>
      </c>
      <c r="H78" s="7">
        <v>2.64</v>
      </c>
      <c r="I78" s="7">
        <v>-164</v>
      </c>
      <c r="J78" s="7">
        <f t="shared" si="2"/>
        <v>-127</v>
      </c>
    </row>
    <row r="79" spans="1:10" ht="12.75">
      <c r="A79" s="38">
        <v>40145</v>
      </c>
      <c r="B79" s="6" t="s">
        <v>78</v>
      </c>
      <c r="C79" s="7">
        <v>2.38</v>
      </c>
      <c r="D79" s="7">
        <v>2.51</v>
      </c>
      <c r="E79" s="7" t="s">
        <v>5</v>
      </c>
      <c r="F79" s="7">
        <v>-151</v>
      </c>
      <c r="G79" s="7">
        <f t="shared" si="3"/>
        <v>-112</v>
      </c>
      <c r="H79" s="7">
        <v>2.51</v>
      </c>
      <c r="I79" s="7">
        <v>-151</v>
      </c>
      <c r="J79" s="7">
        <f t="shared" si="2"/>
        <v>-278</v>
      </c>
    </row>
    <row r="80" spans="1:11" ht="12.75">
      <c r="A80" s="38">
        <v>40145</v>
      </c>
      <c r="B80" s="4" t="s">
        <v>79</v>
      </c>
      <c r="C80" s="5">
        <v>2.88</v>
      </c>
      <c r="D80" s="5">
        <v>3.06</v>
      </c>
      <c r="E80" s="5" t="s">
        <v>1</v>
      </c>
      <c r="F80" s="5">
        <v>190</v>
      </c>
      <c r="G80" s="5">
        <f t="shared" si="3"/>
        <v>78</v>
      </c>
      <c r="H80" s="5">
        <v>2.92</v>
      </c>
      <c r="I80" s="16">
        <v>190</v>
      </c>
      <c r="J80" s="7">
        <f t="shared" si="2"/>
        <v>-88</v>
      </c>
      <c r="K80" s="4" t="s">
        <v>96</v>
      </c>
    </row>
    <row r="81" spans="1:10" ht="12.75">
      <c r="A81" s="38">
        <v>40145</v>
      </c>
      <c r="B81" s="6" t="s">
        <v>80</v>
      </c>
      <c r="C81" s="7">
        <v>1.5</v>
      </c>
      <c r="D81" s="7">
        <v>1.55</v>
      </c>
      <c r="E81" s="7" t="s">
        <v>5</v>
      </c>
      <c r="F81" s="7">
        <v>-55</v>
      </c>
      <c r="G81" s="5">
        <f t="shared" si="3"/>
        <v>23</v>
      </c>
      <c r="H81" s="7">
        <v>1.65</v>
      </c>
      <c r="I81" s="7">
        <v>-65</v>
      </c>
      <c r="J81" s="7">
        <f t="shared" si="2"/>
        <v>-153</v>
      </c>
    </row>
    <row r="82" spans="1:11" ht="12.75">
      <c r="A82" s="9">
        <v>40145</v>
      </c>
      <c r="B82" s="4" t="s">
        <v>81</v>
      </c>
      <c r="C82" s="5">
        <v>2.4</v>
      </c>
      <c r="D82" s="5">
        <v>2.54</v>
      </c>
      <c r="E82" s="5" t="s">
        <v>1</v>
      </c>
      <c r="F82" s="5">
        <v>190</v>
      </c>
      <c r="G82" s="5">
        <f t="shared" si="3"/>
        <v>213</v>
      </c>
      <c r="H82" s="5">
        <v>2.68</v>
      </c>
      <c r="I82" s="5">
        <v>190</v>
      </c>
      <c r="J82" s="7">
        <f t="shared" si="2"/>
        <v>37</v>
      </c>
      <c r="K82" s="4" t="s">
        <v>96</v>
      </c>
    </row>
    <row r="83" spans="1:11" ht="12.75">
      <c r="A83" s="9">
        <v>40145</v>
      </c>
      <c r="B83" s="6" t="s">
        <v>82</v>
      </c>
      <c r="C83" s="7">
        <v>2.25</v>
      </c>
      <c r="D83" s="7">
        <v>2.38</v>
      </c>
      <c r="E83" s="7" t="s">
        <v>5</v>
      </c>
      <c r="F83" s="7">
        <v>-276</v>
      </c>
      <c r="G83" s="7">
        <f t="shared" si="3"/>
        <v>-63</v>
      </c>
      <c r="H83" s="7">
        <v>2.52</v>
      </c>
      <c r="I83" s="7">
        <v>-304</v>
      </c>
      <c r="J83" s="7">
        <f t="shared" si="2"/>
        <v>-267</v>
      </c>
      <c r="K83" s="6" t="s">
        <v>96</v>
      </c>
    </row>
    <row r="84" spans="1:10" ht="12.75">
      <c r="A84" s="9">
        <v>40145</v>
      </c>
      <c r="B84" s="6" t="s">
        <v>83</v>
      </c>
      <c r="C84" s="7">
        <v>1.53</v>
      </c>
      <c r="D84" s="7">
        <v>1.59</v>
      </c>
      <c r="E84" s="7" t="s">
        <v>5</v>
      </c>
      <c r="F84" s="7">
        <v>-59</v>
      </c>
      <c r="G84" s="7">
        <f t="shared" si="3"/>
        <v>-122</v>
      </c>
      <c r="H84" s="7">
        <v>1.63</v>
      </c>
      <c r="I84" s="7">
        <v>-63</v>
      </c>
      <c r="J84" s="7">
        <f t="shared" si="2"/>
        <v>-330</v>
      </c>
    </row>
    <row r="85" spans="1:10" ht="12.75">
      <c r="A85" s="38">
        <v>40146</v>
      </c>
      <c r="B85" s="6" t="s">
        <v>84</v>
      </c>
      <c r="C85" s="7">
        <v>3.25</v>
      </c>
      <c r="D85" s="7">
        <v>3.48</v>
      </c>
      <c r="E85" s="7" t="s">
        <v>5</v>
      </c>
      <c r="F85" s="7">
        <v>-248</v>
      </c>
      <c r="G85" s="7">
        <f t="shared" si="3"/>
        <v>-370</v>
      </c>
      <c r="H85" s="7">
        <v>3.4</v>
      </c>
      <c r="I85" s="7">
        <v>-240</v>
      </c>
      <c r="J85" s="7">
        <f t="shared" si="2"/>
        <v>-570</v>
      </c>
    </row>
    <row r="86" spans="1:10" ht="12.75">
      <c r="A86" s="38">
        <v>40146</v>
      </c>
      <c r="B86" s="4" t="s">
        <v>85</v>
      </c>
      <c r="C86" s="5">
        <v>4.5</v>
      </c>
      <c r="D86" s="5">
        <v>4.85</v>
      </c>
      <c r="E86" s="5" t="s">
        <v>1</v>
      </c>
      <c r="F86" s="5">
        <v>95</v>
      </c>
      <c r="G86" s="7">
        <f t="shared" si="3"/>
        <v>-275</v>
      </c>
      <c r="H86" s="5">
        <v>3.29</v>
      </c>
      <c r="I86" s="5">
        <v>95</v>
      </c>
      <c r="J86" s="7">
        <f t="shared" si="2"/>
        <v>-475</v>
      </c>
    </row>
    <row r="87" spans="1:10" ht="12.75">
      <c r="A87" s="38">
        <v>40146</v>
      </c>
      <c r="B87" s="6" t="s">
        <v>86</v>
      </c>
      <c r="C87" s="7">
        <v>3</v>
      </c>
      <c r="D87" s="7">
        <v>3.2</v>
      </c>
      <c r="E87" s="7" t="s">
        <v>5</v>
      </c>
      <c r="F87" s="7">
        <v>-220</v>
      </c>
      <c r="G87" s="7">
        <f t="shared" si="3"/>
        <v>-495</v>
      </c>
      <c r="H87" s="7">
        <v>3.4</v>
      </c>
      <c r="I87" s="7">
        <v>-240</v>
      </c>
      <c r="J87" s="7">
        <f t="shared" si="2"/>
        <v>-715</v>
      </c>
    </row>
    <row r="88" spans="1:11" ht="12.75">
      <c r="A88" s="9">
        <v>40146</v>
      </c>
      <c r="B88" s="4" t="s">
        <v>87</v>
      </c>
      <c r="C88" s="5">
        <v>2.5</v>
      </c>
      <c r="D88" s="5">
        <v>2.65</v>
      </c>
      <c r="E88" s="5" t="s">
        <v>1</v>
      </c>
      <c r="F88" s="5">
        <v>190</v>
      </c>
      <c r="G88" s="7">
        <f t="shared" si="3"/>
        <v>-305</v>
      </c>
      <c r="H88" s="5">
        <v>2.5</v>
      </c>
      <c r="I88" s="5">
        <v>190</v>
      </c>
      <c r="J88" s="7">
        <f t="shared" si="2"/>
        <v>-525</v>
      </c>
      <c r="K88" s="4" t="s">
        <v>96</v>
      </c>
    </row>
    <row r="89" spans="1:10" ht="12.75">
      <c r="A89" s="9">
        <v>40146</v>
      </c>
      <c r="B89" s="6" t="s">
        <v>53</v>
      </c>
      <c r="C89" s="7">
        <v>1.57</v>
      </c>
      <c r="D89" s="7">
        <v>1.63</v>
      </c>
      <c r="E89" s="7" t="s">
        <v>5</v>
      </c>
      <c r="F89" s="7">
        <v>-63</v>
      </c>
      <c r="G89" s="7">
        <f t="shared" si="3"/>
        <v>-368</v>
      </c>
      <c r="H89" s="7">
        <v>1.82</v>
      </c>
      <c r="I89" s="7">
        <v>-82</v>
      </c>
      <c r="J89" s="7">
        <f t="shared" si="2"/>
        <v>-607</v>
      </c>
    </row>
    <row r="90" spans="1:10" ht="12.75">
      <c r="A90" s="9">
        <v>40146</v>
      </c>
      <c r="B90" s="6" t="s">
        <v>88</v>
      </c>
      <c r="C90" s="7">
        <v>1.62</v>
      </c>
      <c r="D90" s="7">
        <v>1.68</v>
      </c>
      <c r="E90" s="7" t="s">
        <v>5</v>
      </c>
      <c r="F90" s="7">
        <v>-68</v>
      </c>
      <c r="G90" s="7">
        <f t="shared" si="3"/>
        <v>-436</v>
      </c>
      <c r="H90" s="7">
        <v>1.64</v>
      </c>
      <c r="I90" s="7">
        <v>-64</v>
      </c>
      <c r="J90" s="7">
        <f t="shared" si="2"/>
        <v>-671</v>
      </c>
    </row>
    <row r="91" spans="1:10" ht="12.75">
      <c r="A91" s="48">
        <v>40147</v>
      </c>
      <c r="B91" s="4" t="s">
        <v>89</v>
      </c>
      <c r="C91" s="5">
        <v>3</v>
      </c>
      <c r="D91" s="5">
        <v>3.2</v>
      </c>
      <c r="E91" s="5" t="s">
        <v>1</v>
      </c>
      <c r="F91" s="5">
        <v>95</v>
      </c>
      <c r="G91" s="7">
        <f t="shared" si="3"/>
        <v>-341</v>
      </c>
      <c r="H91" s="5">
        <v>3.6</v>
      </c>
      <c r="I91" s="5">
        <v>95</v>
      </c>
      <c r="J91" s="7">
        <f t="shared" si="2"/>
        <v>-576</v>
      </c>
    </row>
    <row r="92" spans="1:11" ht="12.75">
      <c r="A92" s="48">
        <v>40147</v>
      </c>
      <c r="B92" s="4" t="s">
        <v>90</v>
      </c>
      <c r="C92" s="5">
        <v>3.25</v>
      </c>
      <c r="D92" s="5">
        <v>3.48</v>
      </c>
      <c r="E92" s="5" t="s">
        <v>1</v>
      </c>
      <c r="F92" s="5">
        <v>190</v>
      </c>
      <c r="G92" s="7">
        <f t="shared" si="3"/>
        <v>-151</v>
      </c>
      <c r="H92" s="5">
        <v>3.15</v>
      </c>
      <c r="I92" s="5">
        <v>190</v>
      </c>
      <c r="J92" s="7">
        <f t="shared" si="2"/>
        <v>-386</v>
      </c>
      <c r="K92" s="4" t="s">
        <v>96</v>
      </c>
    </row>
    <row r="93" spans="1:10" ht="12.75">
      <c r="A93" s="48">
        <v>40147</v>
      </c>
      <c r="B93" s="6" t="s">
        <v>91</v>
      </c>
      <c r="C93" s="7">
        <v>3.13</v>
      </c>
      <c r="D93" s="7">
        <v>3.34</v>
      </c>
      <c r="E93" s="7" t="s">
        <v>5</v>
      </c>
      <c r="F93" s="7">
        <v>-234</v>
      </c>
      <c r="G93" s="7">
        <f t="shared" si="3"/>
        <v>-385</v>
      </c>
      <c r="H93" s="7">
        <v>4.1</v>
      </c>
      <c r="I93" s="7">
        <v>-310</v>
      </c>
      <c r="J93" s="7">
        <f t="shared" si="2"/>
        <v>-696</v>
      </c>
    </row>
    <row r="94" spans="1:10" ht="12.75">
      <c r="A94" s="9">
        <v>40147</v>
      </c>
      <c r="B94" s="4" t="s">
        <v>56</v>
      </c>
      <c r="C94" s="5">
        <v>4</v>
      </c>
      <c r="D94" s="5">
        <v>4.3</v>
      </c>
      <c r="E94" s="5" t="s">
        <v>1</v>
      </c>
      <c r="F94" s="5">
        <v>95</v>
      </c>
      <c r="G94" s="7">
        <f t="shared" si="3"/>
        <v>-290</v>
      </c>
      <c r="H94" s="5">
        <v>4.3</v>
      </c>
      <c r="I94" s="5">
        <v>95</v>
      </c>
      <c r="J94" s="7">
        <f t="shared" si="2"/>
        <v>-601</v>
      </c>
    </row>
    <row r="95" spans="1:10" ht="12.75">
      <c r="A95" s="9">
        <v>40147</v>
      </c>
      <c r="B95" s="4" t="s">
        <v>54</v>
      </c>
      <c r="C95" s="5">
        <v>2.38</v>
      </c>
      <c r="D95" s="5">
        <v>2.51</v>
      </c>
      <c r="E95" s="5" t="s">
        <v>1</v>
      </c>
      <c r="F95" s="5">
        <v>95</v>
      </c>
      <c r="G95" s="7">
        <f t="shared" si="3"/>
        <v>-195</v>
      </c>
      <c r="H95" s="5">
        <v>2.52</v>
      </c>
      <c r="I95" s="5">
        <v>95</v>
      </c>
      <c r="J95" s="7">
        <f t="shared" si="2"/>
        <v>-506</v>
      </c>
    </row>
    <row r="96" spans="1:11" ht="12.75">
      <c r="A96" s="9">
        <v>40147</v>
      </c>
      <c r="B96" s="6" t="s">
        <v>92</v>
      </c>
      <c r="C96" s="7">
        <v>1.73</v>
      </c>
      <c r="D96" s="7">
        <v>1.8</v>
      </c>
      <c r="E96" s="7" t="s">
        <v>5</v>
      </c>
      <c r="F96" s="7">
        <v>-160</v>
      </c>
      <c r="G96" s="7">
        <f t="shared" si="3"/>
        <v>-355</v>
      </c>
      <c r="H96" s="7">
        <v>1.86</v>
      </c>
      <c r="I96" s="7">
        <v>-172</v>
      </c>
      <c r="J96" s="7">
        <f t="shared" si="2"/>
        <v>-678</v>
      </c>
      <c r="K96" s="6" t="s">
        <v>96</v>
      </c>
    </row>
    <row r="97" spans="6:10" ht="12.75">
      <c r="F97" s="7">
        <f>SUM(F3:F96)</f>
        <v>-355</v>
      </c>
      <c r="I97" s="7">
        <f>SUM(I3:I96)</f>
        <v>-678</v>
      </c>
      <c r="J97" s="1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2"/>
  <sheetViews>
    <sheetView workbookViewId="0" topLeftCell="A1">
      <selection activeCell="O105" sqref="O105:P105"/>
    </sheetView>
  </sheetViews>
  <sheetFormatPr defaultColWidth="9.140625" defaultRowHeight="12.75"/>
  <cols>
    <col min="1" max="1" width="10.00390625" style="0" customWidth="1"/>
    <col min="2" max="2" width="20.00390625" style="0" customWidth="1"/>
    <col min="4" max="4" width="10.28125" style="0" customWidth="1"/>
    <col min="7" max="7" width="13.7109375" style="0" customWidth="1"/>
    <col min="8" max="8" width="10.421875" style="3" customWidth="1"/>
    <col min="9" max="9" width="10.57421875" style="3" customWidth="1"/>
    <col min="10" max="10" width="14.140625" style="15" customWidth="1"/>
    <col min="11" max="11" width="12.8515625" style="2" customWidth="1"/>
  </cols>
  <sheetData>
    <row r="1" spans="1:11" ht="12.75">
      <c r="A1" s="8" t="s">
        <v>35</v>
      </c>
      <c r="B1" s="8" t="s">
        <v>34</v>
      </c>
      <c r="C1" s="8" t="s">
        <v>33</v>
      </c>
      <c r="D1" s="8" t="s">
        <v>32</v>
      </c>
      <c r="E1" s="8" t="s">
        <v>37</v>
      </c>
      <c r="F1" s="8" t="s">
        <v>42</v>
      </c>
      <c r="G1" s="8" t="s">
        <v>42</v>
      </c>
      <c r="H1" s="14" t="s">
        <v>93</v>
      </c>
      <c r="I1" s="14" t="s">
        <v>95</v>
      </c>
      <c r="J1" s="14" t="s">
        <v>40</v>
      </c>
      <c r="K1" s="8" t="s">
        <v>94</v>
      </c>
    </row>
    <row r="2" spans="4:15" ht="12.75">
      <c r="D2" s="8" t="s">
        <v>36</v>
      </c>
      <c r="F2" s="8" t="s">
        <v>38</v>
      </c>
      <c r="G2" s="8" t="s">
        <v>39</v>
      </c>
      <c r="H2" s="14" t="s">
        <v>41</v>
      </c>
      <c r="I2" s="14" t="s">
        <v>38</v>
      </c>
      <c r="J2" s="14" t="s">
        <v>39</v>
      </c>
      <c r="K2" s="8"/>
      <c r="O2" s="13"/>
    </row>
    <row r="3" spans="1:15" ht="12.75">
      <c r="A3" s="1">
        <v>40148</v>
      </c>
      <c r="B3" s="4" t="s">
        <v>97</v>
      </c>
      <c r="C3" s="11">
        <v>3.6</v>
      </c>
      <c r="D3" s="11">
        <v>3.86</v>
      </c>
      <c r="E3" s="4" t="s">
        <v>1</v>
      </c>
      <c r="F3" s="5">
        <v>95</v>
      </c>
      <c r="G3" s="7">
        <v>-260</v>
      </c>
      <c r="H3" s="5">
        <v>3.86</v>
      </c>
      <c r="I3" s="5">
        <v>95</v>
      </c>
      <c r="J3" s="22">
        <v>-583</v>
      </c>
      <c r="L3" s="2"/>
      <c r="O3" s="13"/>
    </row>
    <row r="4" spans="1:15" ht="12.75">
      <c r="A4" s="1">
        <v>40148</v>
      </c>
      <c r="B4" s="4" t="s">
        <v>98</v>
      </c>
      <c r="C4" s="11">
        <v>3.75</v>
      </c>
      <c r="D4" s="11">
        <v>4.03</v>
      </c>
      <c r="E4" s="4" t="s">
        <v>1</v>
      </c>
      <c r="F4" s="5">
        <v>95</v>
      </c>
      <c r="G4" s="7">
        <f>F4+G3</f>
        <v>-165</v>
      </c>
      <c r="H4" s="5">
        <v>3.75</v>
      </c>
      <c r="I4" s="5">
        <v>95</v>
      </c>
      <c r="J4" s="7">
        <f>I4+J3</f>
        <v>-488</v>
      </c>
      <c r="O4" s="22"/>
    </row>
    <row r="5" spans="1:15" ht="12.75">
      <c r="A5" s="36">
        <v>40149</v>
      </c>
      <c r="B5" s="4" t="s">
        <v>99</v>
      </c>
      <c r="C5" s="11">
        <v>4</v>
      </c>
      <c r="D5" s="11">
        <v>4.3</v>
      </c>
      <c r="E5" s="4" t="s">
        <v>1</v>
      </c>
      <c r="F5" s="5">
        <v>95</v>
      </c>
      <c r="G5" s="7">
        <f aca="true" t="shared" si="0" ref="G5:G68">F5+G4</f>
        <v>-70</v>
      </c>
      <c r="H5" s="5">
        <v>4.3</v>
      </c>
      <c r="I5" s="5">
        <v>95</v>
      </c>
      <c r="J5" s="7">
        <f aca="true" t="shared" si="1" ref="J5:J69">I5+J4</f>
        <v>-393</v>
      </c>
      <c r="O5" s="27"/>
    </row>
    <row r="6" spans="1:15" ht="12.75">
      <c r="A6" s="39">
        <v>40150</v>
      </c>
      <c r="B6" s="6" t="s">
        <v>100</v>
      </c>
      <c r="C6" s="7">
        <v>3</v>
      </c>
      <c r="D6" s="7">
        <v>3.2</v>
      </c>
      <c r="E6" s="29" t="s">
        <v>5</v>
      </c>
      <c r="F6" s="22">
        <v>-220</v>
      </c>
      <c r="G6" s="7">
        <f t="shared" si="0"/>
        <v>-290</v>
      </c>
      <c r="H6" s="7">
        <v>3</v>
      </c>
      <c r="I6" s="7">
        <v>-200</v>
      </c>
      <c r="J6" s="7">
        <f t="shared" si="1"/>
        <v>-593</v>
      </c>
      <c r="O6" s="27"/>
    </row>
    <row r="7" spans="1:15" ht="12.75">
      <c r="A7" s="39">
        <v>40150</v>
      </c>
      <c r="B7" s="6" t="s">
        <v>101</v>
      </c>
      <c r="C7" s="7">
        <v>2.25</v>
      </c>
      <c r="D7" s="7">
        <v>2.38</v>
      </c>
      <c r="E7" s="29" t="s">
        <v>5</v>
      </c>
      <c r="F7" s="22">
        <v>-138</v>
      </c>
      <c r="G7" s="7">
        <f t="shared" si="0"/>
        <v>-428</v>
      </c>
      <c r="H7" s="7">
        <v>2.59</v>
      </c>
      <c r="I7" s="7">
        <v>-159</v>
      </c>
      <c r="J7" s="7">
        <f t="shared" si="1"/>
        <v>-752</v>
      </c>
      <c r="O7" s="22"/>
    </row>
    <row r="8" spans="1:15" ht="12.75">
      <c r="A8" s="1">
        <v>40150</v>
      </c>
      <c r="B8" s="4" t="s">
        <v>75</v>
      </c>
      <c r="C8" s="11">
        <v>3.25</v>
      </c>
      <c r="D8" s="11">
        <v>3.48</v>
      </c>
      <c r="E8" s="12" t="s">
        <v>1</v>
      </c>
      <c r="F8" s="13">
        <v>95</v>
      </c>
      <c r="G8" s="7">
        <f t="shared" si="0"/>
        <v>-333</v>
      </c>
      <c r="H8" s="5">
        <v>3.4</v>
      </c>
      <c r="I8" s="5">
        <v>95</v>
      </c>
      <c r="J8" s="7">
        <f t="shared" si="1"/>
        <v>-657</v>
      </c>
      <c r="O8" s="19"/>
    </row>
    <row r="9" spans="1:15" ht="12.75">
      <c r="A9" s="1">
        <v>40150</v>
      </c>
      <c r="B9" s="4" t="s">
        <v>75</v>
      </c>
      <c r="C9" s="11">
        <v>3.5</v>
      </c>
      <c r="D9" s="11">
        <v>3.75</v>
      </c>
      <c r="E9" s="12" t="s">
        <v>1</v>
      </c>
      <c r="F9" s="13">
        <v>95</v>
      </c>
      <c r="G9" s="7">
        <f t="shared" si="0"/>
        <v>-238</v>
      </c>
      <c r="H9" s="5">
        <v>3.9</v>
      </c>
      <c r="I9" s="5">
        <v>95</v>
      </c>
      <c r="J9" s="7">
        <f t="shared" si="1"/>
        <v>-562</v>
      </c>
      <c r="O9" s="19"/>
    </row>
    <row r="10" spans="1:15" ht="12.75">
      <c r="A10" s="1">
        <v>40150</v>
      </c>
      <c r="B10" s="6" t="s">
        <v>75</v>
      </c>
      <c r="C10" s="7">
        <v>4</v>
      </c>
      <c r="D10" s="7">
        <v>4.3</v>
      </c>
      <c r="E10" s="29" t="s">
        <v>5</v>
      </c>
      <c r="F10" s="27">
        <v>-330</v>
      </c>
      <c r="G10" s="7">
        <f t="shared" si="0"/>
        <v>-568</v>
      </c>
      <c r="H10" s="7">
        <v>4.4</v>
      </c>
      <c r="I10" s="21">
        <v>-340</v>
      </c>
      <c r="J10" s="7">
        <f t="shared" si="1"/>
        <v>-902</v>
      </c>
      <c r="O10" s="5"/>
    </row>
    <row r="11" spans="1:15" ht="12.75">
      <c r="A11" s="1">
        <v>40152</v>
      </c>
      <c r="B11" s="4" t="s">
        <v>75</v>
      </c>
      <c r="C11" s="11">
        <v>4.5</v>
      </c>
      <c r="D11" s="11">
        <v>4.85</v>
      </c>
      <c r="E11" s="12" t="s">
        <v>1</v>
      </c>
      <c r="F11" s="13">
        <v>95</v>
      </c>
      <c r="G11" s="7">
        <f t="shared" si="0"/>
        <v>-473</v>
      </c>
      <c r="H11" s="5">
        <v>4.5</v>
      </c>
      <c r="I11" s="5">
        <v>95</v>
      </c>
      <c r="J11" s="7">
        <f t="shared" si="1"/>
        <v>-807</v>
      </c>
      <c r="O11" s="7"/>
    </row>
    <row r="12" spans="1:15" ht="12.75">
      <c r="A12" s="36">
        <v>40153</v>
      </c>
      <c r="B12" s="6" t="s">
        <v>102</v>
      </c>
      <c r="C12" s="7">
        <v>3.25</v>
      </c>
      <c r="D12" s="7">
        <v>3.48</v>
      </c>
      <c r="E12" s="29" t="s">
        <v>5</v>
      </c>
      <c r="F12" s="22">
        <v>-248</v>
      </c>
      <c r="G12" s="7">
        <f t="shared" si="0"/>
        <v>-721</v>
      </c>
      <c r="H12" s="7">
        <v>3.7</v>
      </c>
      <c r="I12" s="7">
        <v>-270</v>
      </c>
      <c r="J12" s="7">
        <f t="shared" si="1"/>
        <v>-1077</v>
      </c>
      <c r="O12" s="5"/>
    </row>
    <row r="13" spans="1:15" ht="12.75">
      <c r="A13" s="1">
        <v>40153</v>
      </c>
      <c r="B13" s="6" t="s">
        <v>103</v>
      </c>
      <c r="C13" s="7">
        <v>1.85</v>
      </c>
      <c r="D13" s="7">
        <v>1.94</v>
      </c>
      <c r="E13" s="29" t="s">
        <v>5</v>
      </c>
      <c r="F13" s="22">
        <v>-94</v>
      </c>
      <c r="G13" s="7">
        <f t="shared" si="0"/>
        <v>-815</v>
      </c>
      <c r="H13" s="7">
        <v>2.04</v>
      </c>
      <c r="I13" s="7">
        <v>-104</v>
      </c>
      <c r="J13" s="7">
        <f t="shared" si="1"/>
        <v>-1181</v>
      </c>
      <c r="O13" s="5"/>
    </row>
    <row r="14" spans="1:15" ht="12.75">
      <c r="A14" s="1">
        <v>40153</v>
      </c>
      <c r="B14" s="4" t="s">
        <v>104</v>
      </c>
      <c r="C14" s="11">
        <v>2.2</v>
      </c>
      <c r="D14" s="11">
        <v>2.32</v>
      </c>
      <c r="E14" s="12" t="s">
        <v>1</v>
      </c>
      <c r="F14" s="13">
        <v>95</v>
      </c>
      <c r="G14" s="7">
        <f t="shared" si="0"/>
        <v>-720</v>
      </c>
      <c r="H14" s="5">
        <v>2.32</v>
      </c>
      <c r="I14" s="5">
        <v>95</v>
      </c>
      <c r="J14" s="7">
        <f t="shared" si="1"/>
        <v>-1086</v>
      </c>
      <c r="O14" s="5"/>
    </row>
    <row r="15" spans="1:15" ht="12.75">
      <c r="A15" s="1">
        <v>40153</v>
      </c>
      <c r="B15" s="6" t="s">
        <v>105</v>
      </c>
      <c r="C15" s="7">
        <v>2.1</v>
      </c>
      <c r="D15" s="7">
        <v>2.21</v>
      </c>
      <c r="E15" s="29" t="s">
        <v>5</v>
      </c>
      <c r="F15" s="27">
        <v>-121</v>
      </c>
      <c r="G15" s="7">
        <f t="shared" si="0"/>
        <v>-841</v>
      </c>
      <c r="H15" s="7">
        <v>2.18</v>
      </c>
      <c r="I15" s="7">
        <v>-118</v>
      </c>
      <c r="J15" s="7">
        <f t="shared" si="1"/>
        <v>-1204</v>
      </c>
      <c r="O15" s="7"/>
    </row>
    <row r="16" spans="1:15" ht="12.75">
      <c r="A16" s="1">
        <v>40153</v>
      </c>
      <c r="B16" s="6" t="s">
        <v>106</v>
      </c>
      <c r="C16" s="7">
        <v>2.1</v>
      </c>
      <c r="D16" s="7">
        <v>2.21</v>
      </c>
      <c r="E16" s="29" t="s">
        <v>5</v>
      </c>
      <c r="F16" s="27">
        <v>-121</v>
      </c>
      <c r="G16" s="7">
        <f t="shared" si="0"/>
        <v>-962</v>
      </c>
      <c r="H16" s="7">
        <v>2.14</v>
      </c>
      <c r="I16" s="7">
        <v>-114</v>
      </c>
      <c r="J16" s="7">
        <f t="shared" si="1"/>
        <v>-1318</v>
      </c>
      <c r="O16" s="7"/>
    </row>
    <row r="17" spans="1:15" ht="12.75">
      <c r="A17" s="1">
        <v>40154</v>
      </c>
      <c r="B17" s="6" t="s">
        <v>107</v>
      </c>
      <c r="C17" s="7">
        <v>2.55</v>
      </c>
      <c r="D17" s="7">
        <v>2.71</v>
      </c>
      <c r="E17" s="29" t="s">
        <v>5</v>
      </c>
      <c r="F17" s="22">
        <v>-171</v>
      </c>
      <c r="G17" s="7">
        <f t="shared" si="0"/>
        <v>-1133</v>
      </c>
      <c r="H17" s="7">
        <v>2.7</v>
      </c>
      <c r="I17" s="7">
        <v>-170</v>
      </c>
      <c r="J17" s="7">
        <f t="shared" si="1"/>
        <v>-1488</v>
      </c>
      <c r="O17" s="7"/>
    </row>
    <row r="18" spans="1:15" ht="12.75">
      <c r="A18" s="1">
        <v>40154</v>
      </c>
      <c r="B18" s="4" t="s">
        <v>61</v>
      </c>
      <c r="C18" s="11">
        <v>2.65</v>
      </c>
      <c r="D18" s="11">
        <v>2.82</v>
      </c>
      <c r="E18" s="12" t="s">
        <v>1</v>
      </c>
      <c r="F18" s="13">
        <v>190</v>
      </c>
      <c r="G18" s="7">
        <f t="shared" si="0"/>
        <v>-943</v>
      </c>
      <c r="H18" s="5">
        <v>2.9</v>
      </c>
      <c r="I18" s="5">
        <v>190</v>
      </c>
      <c r="J18" s="7">
        <f t="shared" si="1"/>
        <v>-1298</v>
      </c>
      <c r="K18" s="4" t="s">
        <v>96</v>
      </c>
      <c r="O18" s="7"/>
    </row>
    <row r="19" spans="1:15" ht="12.75">
      <c r="A19" s="39">
        <v>40155</v>
      </c>
      <c r="B19" s="4" t="s">
        <v>108</v>
      </c>
      <c r="C19" s="11">
        <v>2.63</v>
      </c>
      <c r="D19" s="11">
        <v>2.79</v>
      </c>
      <c r="E19" s="12" t="s">
        <v>1</v>
      </c>
      <c r="F19" s="13">
        <v>95</v>
      </c>
      <c r="G19" s="7">
        <f t="shared" si="0"/>
        <v>-848</v>
      </c>
      <c r="H19" s="5">
        <v>2.82</v>
      </c>
      <c r="I19" s="5">
        <v>95</v>
      </c>
      <c r="J19" s="7">
        <f t="shared" si="1"/>
        <v>-1203</v>
      </c>
      <c r="O19" s="5"/>
    </row>
    <row r="20" spans="1:15" ht="12.75">
      <c r="A20" s="39">
        <v>40155</v>
      </c>
      <c r="B20" s="6" t="s">
        <v>109</v>
      </c>
      <c r="C20" s="7">
        <v>3.13</v>
      </c>
      <c r="D20" s="7">
        <v>3.34</v>
      </c>
      <c r="E20" s="29" t="s">
        <v>5</v>
      </c>
      <c r="F20" s="22">
        <v>-234</v>
      </c>
      <c r="G20" s="7">
        <f t="shared" si="0"/>
        <v>-1082</v>
      </c>
      <c r="H20" s="7">
        <v>3.4</v>
      </c>
      <c r="I20" s="7">
        <v>-240</v>
      </c>
      <c r="J20" s="7">
        <f t="shared" si="1"/>
        <v>-1443</v>
      </c>
      <c r="O20" s="5"/>
    </row>
    <row r="21" spans="1:15" ht="12.75">
      <c r="A21" s="39">
        <v>40155</v>
      </c>
      <c r="B21" s="6" t="s">
        <v>110</v>
      </c>
      <c r="C21" s="7">
        <v>1.73</v>
      </c>
      <c r="D21" s="7">
        <v>1.8</v>
      </c>
      <c r="E21" s="29" t="s">
        <v>5</v>
      </c>
      <c r="F21" s="27">
        <v>-80</v>
      </c>
      <c r="G21" s="7">
        <f t="shared" si="0"/>
        <v>-1162</v>
      </c>
      <c r="H21" s="7">
        <v>1.9</v>
      </c>
      <c r="I21" s="7">
        <v>-90</v>
      </c>
      <c r="J21" s="7">
        <f t="shared" si="1"/>
        <v>-1533</v>
      </c>
      <c r="O21" s="7"/>
    </row>
    <row r="22" spans="1:15" ht="12.75">
      <c r="A22" s="39">
        <v>40155</v>
      </c>
      <c r="B22" s="4" t="s">
        <v>111</v>
      </c>
      <c r="C22" s="11">
        <v>3.25</v>
      </c>
      <c r="D22" s="11">
        <v>3.48</v>
      </c>
      <c r="E22" s="4" t="s">
        <v>1</v>
      </c>
      <c r="F22" s="5">
        <v>95</v>
      </c>
      <c r="G22" s="7">
        <f t="shared" si="0"/>
        <v>-1067</v>
      </c>
      <c r="H22" s="5">
        <v>3.29</v>
      </c>
      <c r="I22" s="5">
        <v>95</v>
      </c>
      <c r="J22" s="7">
        <f t="shared" si="1"/>
        <v>-1438</v>
      </c>
      <c r="O22" s="7"/>
    </row>
    <row r="23" spans="1:15" ht="12.75">
      <c r="A23" s="1">
        <v>40155</v>
      </c>
      <c r="B23" s="4" t="s">
        <v>112</v>
      </c>
      <c r="C23" s="11">
        <v>2</v>
      </c>
      <c r="D23" s="11">
        <v>2.1</v>
      </c>
      <c r="E23" s="4" t="s">
        <v>1</v>
      </c>
      <c r="F23" s="5">
        <v>95</v>
      </c>
      <c r="G23" s="7">
        <f t="shared" si="0"/>
        <v>-972</v>
      </c>
      <c r="H23" s="5">
        <v>2.12</v>
      </c>
      <c r="I23" s="5">
        <v>95</v>
      </c>
      <c r="J23" s="7">
        <f t="shared" si="1"/>
        <v>-1343</v>
      </c>
      <c r="O23" s="5"/>
    </row>
    <row r="24" spans="1:15" ht="12.75">
      <c r="A24" s="1">
        <v>40155</v>
      </c>
      <c r="B24" s="4" t="s">
        <v>113</v>
      </c>
      <c r="C24" s="11">
        <v>2.3</v>
      </c>
      <c r="D24" s="11">
        <v>2.43</v>
      </c>
      <c r="E24" s="4" t="s">
        <v>1</v>
      </c>
      <c r="F24" s="5">
        <v>190</v>
      </c>
      <c r="G24" s="7">
        <f t="shared" si="0"/>
        <v>-782</v>
      </c>
      <c r="H24" s="5">
        <v>2.4</v>
      </c>
      <c r="I24" s="5">
        <v>190</v>
      </c>
      <c r="J24" s="7">
        <f t="shared" si="1"/>
        <v>-1153</v>
      </c>
      <c r="K24" s="4" t="s">
        <v>96</v>
      </c>
      <c r="O24" s="5"/>
    </row>
    <row r="25" spans="1:15" ht="12.75">
      <c r="A25" s="1">
        <v>40155</v>
      </c>
      <c r="B25" s="4" t="s">
        <v>114</v>
      </c>
      <c r="C25" s="11">
        <v>2.45</v>
      </c>
      <c r="D25" s="11">
        <v>2.6</v>
      </c>
      <c r="E25" s="12" t="s">
        <v>1</v>
      </c>
      <c r="F25" s="13">
        <v>190</v>
      </c>
      <c r="G25" s="7">
        <f t="shared" si="0"/>
        <v>-592</v>
      </c>
      <c r="H25" s="5">
        <v>2.58</v>
      </c>
      <c r="I25" s="5">
        <v>190</v>
      </c>
      <c r="J25" s="7">
        <f t="shared" si="1"/>
        <v>-963</v>
      </c>
      <c r="K25" s="4" t="s">
        <v>96</v>
      </c>
      <c r="O25" s="5"/>
    </row>
    <row r="26" spans="1:15" ht="12.75">
      <c r="A26" s="47">
        <v>40156</v>
      </c>
      <c r="B26" s="6" t="s">
        <v>115</v>
      </c>
      <c r="C26" s="7">
        <v>2.75</v>
      </c>
      <c r="D26" s="7">
        <v>2.93</v>
      </c>
      <c r="E26" s="40" t="s">
        <v>5</v>
      </c>
      <c r="F26" s="41">
        <v>-193</v>
      </c>
      <c r="G26" s="7">
        <f t="shared" si="0"/>
        <v>-785</v>
      </c>
      <c r="H26" s="7">
        <v>2.88</v>
      </c>
      <c r="I26" s="7">
        <v>-188</v>
      </c>
      <c r="J26" s="7">
        <f t="shared" si="1"/>
        <v>-1151</v>
      </c>
      <c r="O26" s="7"/>
    </row>
    <row r="27" spans="1:15" ht="12.75">
      <c r="A27" s="47">
        <v>40156</v>
      </c>
      <c r="B27" s="8" t="s">
        <v>52</v>
      </c>
      <c r="C27" s="26"/>
      <c r="D27" s="26" t="s">
        <v>296</v>
      </c>
      <c r="E27" s="55"/>
      <c r="F27" s="24">
        <v>0</v>
      </c>
      <c r="G27" s="7">
        <f t="shared" si="0"/>
        <v>-785</v>
      </c>
      <c r="H27" s="5"/>
      <c r="I27" s="5">
        <v>0</v>
      </c>
      <c r="J27" s="7">
        <f t="shared" si="1"/>
        <v>-1151</v>
      </c>
      <c r="O27" s="5"/>
    </row>
    <row r="28" spans="1:15" ht="12.75">
      <c r="A28" s="47">
        <v>40156</v>
      </c>
      <c r="B28" s="4" t="s">
        <v>116</v>
      </c>
      <c r="C28" s="11">
        <v>2.5</v>
      </c>
      <c r="D28" s="11">
        <v>2.65</v>
      </c>
      <c r="E28" s="42" t="s">
        <v>1</v>
      </c>
      <c r="F28" s="43">
        <v>95</v>
      </c>
      <c r="G28" s="7">
        <f t="shared" si="0"/>
        <v>-690</v>
      </c>
      <c r="H28" s="5">
        <v>2.55</v>
      </c>
      <c r="I28" s="5">
        <v>95</v>
      </c>
      <c r="J28" s="7">
        <f t="shared" si="1"/>
        <v>-1056</v>
      </c>
      <c r="O28" s="7"/>
    </row>
    <row r="29" spans="1:15" ht="12.75">
      <c r="A29" s="1">
        <v>40156</v>
      </c>
      <c r="B29" s="4" t="s">
        <v>51</v>
      </c>
      <c r="C29" s="11">
        <v>1.73</v>
      </c>
      <c r="D29" s="11">
        <v>1.8</v>
      </c>
      <c r="E29" s="12" t="s">
        <v>1</v>
      </c>
      <c r="F29" s="13">
        <v>95</v>
      </c>
      <c r="G29" s="7">
        <f t="shared" si="0"/>
        <v>-595</v>
      </c>
      <c r="H29" s="5">
        <v>1.88</v>
      </c>
      <c r="I29" s="5">
        <v>95</v>
      </c>
      <c r="J29" s="7">
        <f t="shared" si="1"/>
        <v>-961</v>
      </c>
      <c r="O29" s="5"/>
    </row>
    <row r="30" spans="1:15" ht="12.75">
      <c r="A30" s="1">
        <v>40156</v>
      </c>
      <c r="B30" s="6" t="s">
        <v>117</v>
      </c>
      <c r="C30" s="7">
        <v>1.44</v>
      </c>
      <c r="D30" s="7">
        <v>1.49</v>
      </c>
      <c r="E30" s="29" t="s">
        <v>5</v>
      </c>
      <c r="F30" s="22">
        <v>-49</v>
      </c>
      <c r="G30" s="7">
        <f t="shared" si="0"/>
        <v>-644</v>
      </c>
      <c r="H30" s="7">
        <v>1.51</v>
      </c>
      <c r="I30" s="7">
        <v>-51</v>
      </c>
      <c r="J30" s="7">
        <f t="shared" si="1"/>
        <v>-1012</v>
      </c>
      <c r="O30" s="5"/>
    </row>
    <row r="31" spans="1:15" ht="12.75">
      <c r="A31" s="1">
        <v>40156</v>
      </c>
      <c r="B31" s="6" t="s">
        <v>118</v>
      </c>
      <c r="C31" s="7">
        <v>2.2</v>
      </c>
      <c r="D31" s="7">
        <v>2.32</v>
      </c>
      <c r="E31" s="29" t="s">
        <v>5</v>
      </c>
      <c r="F31" s="27">
        <v>-264</v>
      </c>
      <c r="G31" s="7">
        <f t="shared" si="0"/>
        <v>-908</v>
      </c>
      <c r="H31" s="7">
        <v>2.3</v>
      </c>
      <c r="I31" s="7">
        <v>-260</v>
      </c>
      <c r="J31" s="7">
        <f t="shared" si="1"/>
        <v>-1272</v>
      </c>
      <c r="K31" s="6" t="s">
        <v>96</v>
      </c>
      <c r="O31" s="5"/>
    </row>
    <row r="32" spans="1:15" ht="12.75">
      <c r="A32" s="1">
        <v>40157</v>
      </c>
      <c r="B32" s="6" t="s">
        <v>119</v>
      </c>
      <c r="C32" s="7">
        <v>1.8</v>
      </c>
      <c r="D32" s="7">
        <v>1.88</v>
      </c>
      <c r="E32" s="29" t="s">
        <v>5</v>
      </c>
      <c r="F32" s="27">
        <v>-352</v>
      </c>
      <c r="G32" s="7">
        <f t="shared" si="0"/>
        <v>-1260</v>
      </c>
      <c r="H32" s="7">
        <v>1.93</v>
      </c>
      <c r="I32" s="7">
        <v>-372</v>
      </c>
      <c r="J32" s="7">
        <f t="shared" si="1"/>
        <v>-1644</v>
      </c>
      <c r="K32" s="6" t="s">
        <v>123</v>
      </c>
      <c r="O32" s="7"/>
    </row>
    <row r="33" spans="1:15" ht="12.75">
      <c r="A33" s="39">
        <v>40158</v>
      </c>
      <c r="B33" s="6" t="s">
        <v>120</v>
      </c>
      <c r="C33" s="7">
        <v>3.75</v>
      </c>
      <c r="D33" s="7">
        <v>4.03</v>
      </c>
      <c r="E33" s="29" t="s">
        <v>5</v>
      </c>
      <c r="F33" s="22">
        <v>-303</v>
      </c>
      <c r="G33" s="7">
        <f t="shared" si="0"/>
        <v>-1563</v>
      </c>
      <c r="H33" s="7">
        <v>3.95</v>
      </c>
      <c r="I33" s="7">
        <v>-295</v>
      </c>
      <c r="J33" s="7">
        <f t="shared" si="1"/>
        <v>-1939</v>
      </c>
      <c r="O33" s="13"/>
    </row>
    <row r="34" spans="1:15" ht="12.75">
      <c r="A34" s="1">
        <v>40158</v>
      </c>
      <c r="B34" s="18" t="s">
        <v>121</v>
      </c>
      <c r="C34" s="17">
        <v>2.88</v>
      </c>
      <c r="D34" s="17">
        <v>3.06</v>
      </c>
      <c r="E34" s="18" t="s">
        <v>1</v>
      </c>
      <c r="F34" s="19">
        <v>95</v>
      </c>
      <c r="G34" s="7">
        <f t="shared" si="0"/>
        <v>-1468</v>
      </c>
      <c r="H34" s="5">
        <v>3.05</v>
      </c>
      <c r="I34" s="5">
        <v>95</v>
      </c>
      <c r="J34" s="7">
        <f t="shared" si="1"/>
        <v>-1844</v>
      </c>
      <c r="O34" s="5"/>
    </row>
    <row r="35" spans="1:15" ht="12.75">
      <c r="A35" s="39">
        <v>40159</v>
      </c>
      <c r="B35" s="18" t="s">
        <v>122</v>
      </c>
      <c r="C35" s="17">
        <v>3.25</v>
      </c>
      <c r="D35" s="17">
        <v>3.48</v>
      </c>
      <c r="E35" s="18" t="s">
        <v>1</v>
      </c>
      <c r="F35" s="19">
        <v>95</v>
      </c>
      <c r="G35" s="7">
        <f t="shared" si="0"/>
        <v>-1373</v>
      </c>
      <c r="H35" s="5">
        <v>3.47</v>
      </c>
      <c r="I35" s="5">
        <v>95</v>
      </c>
      <c r="J35" s="7">
        <f t="shared" si="1"/>
        <v>-1749</v>
      </c>
      <c r="O35" s="13"/>
    </row>
    <row r="36" spans="1:15" ht="12.75">
      <c r="A36" s="39">
        <v>40159</v>
      </c>
      <c r="B36" s="4" t="s">
        <v>124</v>
      </c>
      <c r="C36" s="5">
        <v>2.88</v>
      </c>
      <c r="D36" s="5">
        <v>3.06</v>
      </c>
      <c r="E36" s="4" t="s">
        <v>1</v>
      </c>
      <c r="F36" s="5">
        <v>95</v>
      </c>
      <c r="G36" s="7">
        <f t="shared" si="0"/>
        <v>-1278</v>
      </c>
      <c r="H36" s="5">
        <v>2.94</v>
      </c>
      <c r="I36" s="5">
        <v>95</v>
      </c>
      <c r="J36" s="7">
        <f t="shared" si="1"/>
        <v>-1654</v>
      </c>
      <c r="O36" s="5"/>
    </row>
    <row r="37" spans="1:15" ht="12.75">
      <c r="A37" s="1">
        <v>40159</v>
      </c>
      <c r="B37" s="6" t="s">
        <v>13</v>
      </c>
      <c r="C37" s="7">
        <v>1.91</v>
      </c>
      <c r="D37" s="7">
        <v>2</v>
      </c>
      <c r="E37" s="6" t="s">
        <v>5</v>
      </c>
      <c r="F37" s="7">
        <v>-200</v>
      </c>
      <c r="G37" s="7">
        <f t="shared" si="0"/>
        <v>-1478</v>
      </c>
      <c r="H37" s="7">
        <v>2.15</v>
      </c>
      <c r="I37" s="7">
        <v>-230</v>
      </c>
      <c r="J37" s="7">
        <f t="shared" si="1"/>
        <v>-1884</v>
      </c>
      <c r="K37" s="6" t="s">
        <v>96</v>
      </c>
      <c r="O37" s="5"/>
    </row>
    <row r="38" spans="1:15" ht="12.75">
      <c r="A38" s="1">
        <v>40160</v>
      </c>
      <c r="B38" s="4" t="s">
        <v>125</v>
      </c>
      <c r="C38" s="5">
        <v>2</v>
      </c>
      <c r="D38" s="5">
        <v>2.1</v>
      </c>
      <c r="E38" s="4" t="s">
        <v>1</v>
      </c>
      <c r="F38" s="5">
        <v>95</v>
      </c>
      <c r="G38" s="7">
        <f t="shared" si="0"/>
        <v>-1383</v>
      </c>
      <c r="H38" s="5">
        <v>2.18</v>
      </c>
      <c r="I38" s="5">
        <v>95</v>
      </c>
      <c r="J38" s="7">
        <f t="shared" si="1"/>
        <v>-1789</v>
      </c>
      <c r="O38" s="7"/>
    </row>
    <row r="39" spans="1:15" ht="12.75">
      <c r="A39" s="1">
        <v>40160</v>
      </c>
      <c r="B39" s="4" t="s">
        <v>126</v>
      </c>
      <c r="C39" s="5">
        <v>1.95</v>
      </c>
      <c r="D39" s="5">
        <v>2.05</v>
      </c>
      <c r="E39" s="4" t="s">
        <v>1</v>
      </c>
      <c r="F39" s="5">
        <v>95</v>
      </c>
      <c r="G39" s="7">
        <f t="shared" si="0"/>
        <v>-1288</v>
      </c>
      <c r="H39" s="5">
        <v>2.06</v>
      </c>
      <c r="I39" s="5">
        <v>95</v>
      </c>
      <c r="J39" s="7">
        <f t="shared" si="1"/>
        <v>-1694</v>
      </c>
      <c r="O39" s="5"/>
    </row>
    <row r="40" spans="1:15" ht="12.75">
      <c r="A40" s="1">
        <v>40160</v>
      </c>
      <c r="B40" s="4" t="s">
        <v>127</v>
      </c>
      <c r="C40" s="5">
        <v>2</v>
      </c>
      <c r="D40" s="5">
        <v>2.1</v>
      </c>
      <c r="E40" s="4" t="s">
        <v>1</v>
      </c>
      <c r="F40" s="5">
        <v>190</v>
      </c>
      <c r="G40" s="7">
        <f t="shared" si="0"/>
        <v>-1098</v>
      </c>
      <c r="H40" s="5">
        <v>2.1</v>
      </c>
      <c r="I40" s="5">
        <v>190</v>
      </c>
      <c r="J40" s="7">
        <f t="shared" si="1"/>
        <v>-1504</v>
      </c>
      <c r="K40" s="4" t="s">
        <v>96</v>
      </c>
      <c r="O40" s="7"/>
    </row>
    <row r="41" spans="1:15" ht="12.75">
      <c r="A41" s="39">
        <v>40161</v>
      </c>
      <c r="B41" s="6" t="s">
        <v>128</v>
      </c>
      <c r="C41" s="7">
        <v>2.63</v>
      </c>
      <c r="D41" s="7">
        <v>2.79</v>
      </c>
      <c r="E41" s="6" t="s">
        <v>5</v>
      </c>
      <c r="F41" s="7">
        <v>-179</v>
      </c>
      <c r="G41" s="7">
        <f t="shared" si="0"/>
        <v>-1277</v>
      </c>
      <c r="H41" s="7">
        <v>2.82</v>
      </c>
      <c r="I41" s="7">
        <v>-182</v>
      </c>
      <c r="J41" s="7">
        <f t="shared" si="1"/>
        <v>-1686</v>
      </c>
      <c r="O41" s="5"/>
    </row>
    <row r="42" spans="1:15" ht="12.75">
      <c r="A42" s="39">
        <v>40161</v>
      </c>
      <c r="B42" s="6" t="s">
        <v>129</v>
      </c>
      <c r="C42" s="7">
        <v>3</v>
      </c>
      <c r="D42" s="7">
        <v>3.2</v>
      </c>
      <c r="E42" s="6" t="s">
        <v>5</v>
      </c>
      <c r="F42" s="7">
        <v>-220</v>
      </c>
      <c r="G42" s="7">
        <f t="shared" si="0"/>
        <v>-1497</v>
      </c>
      <c r="H42" s="7">
        <v>3.15</v>
      </c>
      <c r="I42" s="7">
        <v>-215</v>
      </c>
      <c r="J42" s="7">
        <f t="shared" si="1"/>
        <v>-1901</v>
      </c>
      <c r="O42" s="7"/>
    </row>
    <row r="43" spans="1:15" ht="12.75">
      <c r="A43" s="1">
        <v>40161</v>
      </c>
      <c r="B43" s="6" t="s">
        <v>75</v>
      </c>
      <c r="C43" s="7">
        <v>4</v>
      </c>
      <c r="D43" s="7">
        <v>4.3</v>
      </c>
      <c r="E43" s="6" t="s">
        <v>5</v>
      </c>
      <c r="F43" s="7">
        <v>-330</v>
      </c>
      <c r="G43" s="7">
        <f t="shared" si="0"/>
        <v>-1827</v>
      </c>
      <c r="H43" s="7">
        <v>4.3</v>
      </c>
      <c r="I43" s="7">
        <v>-330</v>
      </c>
      <c r="J43" s="7">
        <f t="shared" si="1"/>
        <v>-2231</v>
      </c>
      <c r="O43" s="5"/>
    </row>
    <row r="44" spans="1:15" ht="12.75">
      <c r="A44" s="1">
        <v>40161</v>
      </c>
      <c r="B44" s="6" t="s">
        <v>130</v>
      </c>
      <c r="C44" s="7">
        <v>1.95</v>
      </c>
      <c r="D44" s="7">
        <v>2.05</v>
      </c>
      <c r="E44" s="6" t="s">
        <v>5</v>
      </c>
      <c r="F44" s="7">
        <v>-210</v>
      </c>
      <c r="G44" s="7">
        <f t="shared" si="0"/>
        <v>-2037</v>
      </c>
      <c r="H44" s="7">
        <v>2.02</v>
      </c>
      <c r="I44" s="7">
        <v>-204</v>
      </c>
      <c r="J44" s="7">
        <f t="shared" si="1"/>
        <v>-2435</v>
      </c>
      <c r="K44" s="6" t="s">
        <v>96</v>
      </c>
      <c r="O44" s="7"/>
    </row>
    <row r="45" spans="1:15" ht="12.75">
      <c r="A45" s="39">
        <v>40162</v>
      </c>
      <c r="B45" s="23" t="s">
        <v>131</v>
      </c>
      <c r="C45" s="5">
        <v>3.25</v>
      </c>
      <c r="D45" s="5">
        <v>3.48</v>
      </c>
      <c r="E45" s="4" t="s">
        <v>1</v>
      </c>
      <c r="F45" s="5">
        <v>95</v>
      </c>
      <c r="G45" s="7">
        <f t="shared" si="0"/>
        <v>-1942</v>
      </c>
      <c r="H45" s="5">
        <v>3.4</v>
      </c>
      <c r="I45" s="5">
        <v>95</v>
      </c>
      <c r="J45" s="7">
        <f t="shared" si="1"/>
        <v>-2340</v>
      </c>
      <c r="O45" s="5"/>
    </row>
    <row r="46" spans="1:15" ht="12.75">
      <c r="A46" s="39">
        <v>40162</v>
      </c>
      <c r="B46" s="23" t="s">
        <v>132</v>
      </c>
      <c r="C46" s="5">
        <v>1.83</v>
      </c>
      <c r="D46" s="5">
        <v>1.92</v>
      </c>
      <c r="E46" s="4" t="s">
        <v>1</v>
      </c>
      <c r="F46" s="5">
        <v>95</v>
      </c>
      <c r="G46" s="7">
        <f t="shared" si="0"/>
        <v>-1847</v>
      </c>
      <c r="H46" s="5">
        <v>2.11</v>
      </c>
      <c r="I46" s="5">
        <v>95</v>
      </c>
      <c r="J46" s="7">
        <f t="shared" si="1"/>
        <v>-2245</v>
      </c>
      <c r="O46" s="5"/>
    </row>
    <row r="47" spans="1:15" ht="12.75">
      <c r="A47" s="1">
        <v>40162</v>
      </c>
      <c r="B47" s="6" t="s">
        <v>133</v>
      </c>
      <c r="C47" s="7">
        <v>1.57</v>
      </c>
      <c r="D47" s="7">
        <v>1.63</v>
      </c>
      <c r="E47" s="6" t="s">
        <v>5</v>
      </c>
      <c r="F47" s="7">
        <v>-63</v>
      </c>
      <c r="G47" s="7">
        <f t="shared" si="0"/>
        <v>-1910</v>
      </c>
      <c r="H47" s="7">
        <v>1.63</v>
      </c>
      <c r="I47" s="7">
        <v>-63</v>
      </c>
      <c r="J47" s="7">
        <f t="shared" si="1"/>
        <v>-2308</v>
      </c>
      <c r="O47" s="7"/>
    </row>
    <row r="48" spans="1:15" ht="12.75">
      <c r="A48" s="1">
        <v>40162</v>
      </c>
      <c r="B48" s="6" t="s">
        <v>133</v>
      </c>
      <c r="C48" s="7">
        <v>2.3</v>
      </c>
      <c r="D48" s="7">
        <v>2.43</v>
      </c>
      <c r="E48" s="6" t="s">
        <v>5</v>
      </c>
      <c r="F48" s="7">
        <v>-143</v>
      </c>
      <c r="G48" s="7">
        <f t="shared" si="0"/>
        <v>-2053</v>
      </c>
      <c r="H48" s="7">
        <v>2.46</v>
      </c>
      <c r="I48" s="7">
        <v>-146</v>
      </c>
      <c r="J48" s="7">
        <f t="shared" si="1"/>
        <v>-2454</v>
      </c>
      <c r="O48" s="7"/>
    </row>
    <row r="49" spans="1:15" ht="12.75">
      <c r="A49" s="1">
        <v>40162</v>
      </c>
      <c r="B49" s="4" t="s">
        <v>16</v>
      </c>
      <c r="C49" s="5">
        <v>2.7</v>
      </c>
      <c r="D49" s="5">
        <v>2.87</v>
      </c>
      <c r="E49" s="4" t="s">
        <v>1</v>
      </c>
      <c r="F49" s="5">
        <v>95</v>
      </c>
      <c r="G49" s="7">
        <f t="shared" si="0"/>
        <v>-1958</v>
      </c>
      <c r="H49" s="5">
        <v>2.98</v>
      </c>
      <c r="I49" s="5">
        <v>95</v>
      </c>
      <c r="J49" s="7">
        <f t="shared" si="1"/>
        <v>-2359</v>
      </c>
      <c r="O49" s="5"/>
    </row>
    <row r="50" spans="1:15" ht="12.75">
      <c r="A50" s="1">
        <v>40162</v>
      </c>
      <c r="B50" s="4" t="s">
        <v>134</v>
      </c>
      <c r="C50" s="5">
        <v>2.25</v>
      </c>
      <c r="D50" s="5">
        <v>2.38</v>
      </c>
      <c r="E50" s="4" t="s">
        <v>1</v>
      </c>
      <c r="F50" s="5">
        <v>95</v>
      </c>
      <c r="G50" s="7">
        <f t="shared" si="0"/>
        <v>-1863</v>
      </c>
      <c r="H50" s="5">
        <v>2.38</v>
      </c>
      <c r="I50" s="5">
        <v>95</v>
      </c>
      <c r="J50" s="7">
        <f t="shared" si="1"/>
        <v>-2264</v>
      </c>
      <c r="O50" s="5"/>
    </row>
    <row r="51" spans="1:15" ht="12.75">
      <c r="A51" s="39">
        <v>40163</v>
      </c>
      <c r="B51" s="4" t="s">
        <v>135</v>
      </c>
      <c r="C51" s="5">
        <v>2.88</v>
      </c>
      <c r="D51" s="5">
        <v>3.06</v>
      </c>
      <c r="E51" s="4" t="s">
        <v>1</v>
      </c>
      <c r="F51" s="5">
        <v>95</v>
      </c>
      <c r="G51" s="7">
        <f t="shared" si="0"/>
        <v>-1768</v>
      </c>
      <c r="H51" s="5">
        <v>2.98</v>
      </c>
      <c r="I51" s="5">
        <v>95</v>
      </c>
      <c r="J51" s="7">
        <f t="shared" si="1"/>
        <v>-2169</v>
      </c>
      <c r="O51" s="5"/>
    </row>
    <row r="52" spans="1:15" ht="12.75">
      <c r="A52" s="1">
        <v>40163</v>
      </c>
      <c r="B52" s="6" t="s">
        <v>136</v>
      </c>
      <c r="C52" s="7">
        <v>2.5</v>
      </c>
      <c r="D52" s="7">
        <v>2.65</v>
      </c>
      <c r="E52" s="6" t="s">
        <v>5</v>
      </c>
      <c r="F52" s="7">
        <v>-165</v>
      </c>
      <c r="G52" s="7">
        <f t="shared" si="0"/>
        <v>-1933</v>
      </c>
      <c r="H52" s="7">
        <v>2.68</v>
      </c>
      <c r="I52" s="7">
        <v>-168</v>
      </c>
      <c r="J52" s="7">
        <f t="shared" si="1"/>
        <v>-2337</v>
      </c>
      <c r="O52" s="7"/>
    </row>
    <row r="53" spans="1:15" ht="12.75">
      <c r="A53" s="36">
        <v>40163</v>
      </c>
      <c r="B53" s="4" t="s">
        <v>137</v>
      </c>
      <c r="C53" s="5">
        <v>4.5</v>
      </c>
      <c r="D53" s="5">
        <v>4.85</v>
      </c>
      <c r="E53" s="4" t="s">
        <v>1</v>
      </c>
      <c r="F53" s="5">
        <v>95</v>
      </c>
      <c r="G53" s="7">
        <f t="shared" si="0"/>
        <v>-1838</v>
      </c>
      <c r="H53" s="5">
        <v>4.85</v>
      </c>
      <c r="I53" s="5">
        <v>95</v>
      </c>
      <c r="J53" s="7">
        <f t="shared" si="1"/>
        <v>-2242</v>
      </c>
      <c r="O53" s="7"/>
    </row>
    <row r="54" spans="1:15" ht="12.75">
      <c r="A54" s="1">
        <v>40163</v>
      </c>
      <c r="B54" s="6" t="s">
        <v>54</v>
      </c>
      <c r="C54" s="7">
        <v>2.1</v>
      </c>
      <c r="D54" s="7">
        <v>2.21</v>
      </c>
      <c r="E54" s="6" t="s">
        <v>5</v>
      </c>
      <c r="F54" s="7">
        <v>-121</v>
      </c>
      <c r="G54" s="7">
        <f t="shared" si="0"/>
        <v>-1959</v>
      </c>
      <c r="H54" s="7">
        <v>2.22</v>
      </c>
      <c r="I54" s="7">
        <v>-122</v>
      </c>
      <c r="J54" s="7">
        <f t="shared" si="1"/>
        <v>-2364</v>
      </c>
      <c r="O54" s="7"/>
    </row>
    <row r="55" spans="1:15" ht="12.75">
      <c r="A55" s="1">
        <v>40163</v>
      </c>
      <c r="B55" s="4" t="s">
        <v>49</v>
      </c>
      <c r="C55" s="5">
        <v>2.75</v>
      </c>
      <c r="D55" s="5">
        <v>2.93</v>
      </c>
      <c r="E55" s="4" t="s">
        <v>1</v>
      </c>
      <c r="F55" s="5">
        <v>190</v>
      </c>
      <c r="G55" s="7">
        <f t="shared" si="0"/>
        <v>-1769</v>
      </c>
      <c r="H55" s="5">
        <v>2.98</v>
      </c>
      <c r="I55" s="5">
        <v>190</v>
      </c>
      <c r="J55" s="7">
        <f t="shared" si="1"/>
        <v>-2174</v>
      </c>
      <c r="K55" s="4" t="s">
        <v>96</v>
      </c>
      <c r="O55" s="5"/>
    </row>
    <row r="56" spans="1:15" ht="12.75">
      <c r="A56" s="39">
        <v>40164</v>
      </c>
      <c r="B56" s="4" t="s">
        <v>138</v>
      </c>
      <c r="C56" s="5">
        <v>2.88</v>
      </c>
      <c r="D56" s="5">
        <v>3.06</v>
      </c>
      <c r="E56" s="4" t="s">
        <v>1</v>
      </c>
      <c r="F56" s="5">
        <v>95</v>
      </c>
      <c r="G56" s="7">
        <f t="shared" si="0"/>
        <v>-1674</v>
      </c>
      <c r="H56" s="5">
        <v>3.06</v>
      </c>
      <c r="I56" s="5">
        <v>95</v>
      </c>
      <c r="J56" s="7">
        <f t="shared" si="1"/>
        <v>-2079</v>
      </c>
      <c r="K56" s="8"/>
      <c r="O56" s="5"/>
    </row>
    <row r="57" spans="1:15" ht="12.75">
      <c r="A57" s="39">
        <v>40164</v>
      </c>
      <c r="B57" s="4" t="s">
        <v>139</v>
      </c>
      <c r="C57" s="5">
        <v>2.75</v>
      </c>
      <c r="D57" s="5">
        <v>2.93</v>
      </c>
      <c r="E57" s="4" t="s">
        <v>1</v>
      </c>
      <c r="F57" s="5">
        <v>95</v>
      </c>
      <c r="G57" s="7">
        <f t="shared" si="0"/>
        <v>-1579</v>
      </c>
      <c r="H57" s="5">
        <v>2.93</v>
      </c>
      <c r="I57" s="5">
        <v>95</v>
      </c>
      <c r="J57" s="7">
        <f t="shared" si="1"/>
        <v>-1984</v>
      </c>
      <c r="K57" s="8"/>
      <c r="O57" s="5"/>
    </row>
    <row r="58" spans="1:15" ht="12.75">
      <c r="A58" s="1">
        <v>40164</v>
      </c>
      <c r="B58" s="6" t="s">
        <v>140</v>
      </c>
      <c r="C58" s="7">
        <v>4.5</v>
      </c>
      <c r="D58" s="7">
        <v>4.85</v>
      </c>
      <c r="E58" s="6" t="s">
        <v>5</v>
      </c>
      <c r="F58" s="7">
        <v>-385</v>
      </c>
      <c r="G58" s="7">
        <f t="shared" si="0"/>
        <v>-1964</v>
      </c>
      <c r="H58" s="7">
        <v>4.85</v>
      </c>
      <c r="I58" s="7">
        <v>-385</v>
      </c>
      <c r="J58" s="7">
        <f t="shared" si="1"/>
        <v>-2369</v>
      </c>
      <c r="K58" s="8"/>
      <c r="O58" s="5"/>
    </row>
    <row r="59" spans="1:15" ht="12.75">
      <c r="A59" s="1">
        <v>40164</v>
      </c>
      <c r="B59" s="4" t="s">
        <v>16</v>
      </c>
      <c r="C59" s="13">
        <v>1.95</v>
      </c>
      <c r="D59" s="13">
        <v>2.05</v>
      </c>
      <c r="E59" s="4" t="s">
        <v>1</v>
      </c>
      <c r="F59" s="13">
        <v>95</v>
      </c>
      <c r="G59" s="7">
        <f t="shared" si="0"/>
        <v>-1869</v>
      </c>
      <c r="H59" s="5">
        <v>2.06</v>
      </c>
      <c r="I59" s="5">
        <v>95</v>
      </c>
      <c r="J59" s="7">
        <f t="shared" si="1"/>
        <v>-2274</v>
      </c>
      <c r="K59" s="8"/>
      <c r="O59" s="5"/>
    </row>
    <row r="60" spans="1:15" ht="12.75">
      <c r="A60" s="1">
        <v>40164</v>
      </c>
      <c r="B60" s="4" t="s">
        <v>74</v>
      </c>
      <c r="C60" s="24">
        <v>1.65</v>
      </c>
      <c r="D60" s="24">
        <v>1.72</v>
      </c>
      <c r="E60" s="4" t="s">
        <v>1</v>
      </c>
      <c r="F60" s="5">
        <v>95</v>
      </c>
      <c r="G60" s="7">
        <f t="shared" si="0"/>
        <v>-1774</v>
      </c>
      <c r="H60" s="5">
        <v>1.72</v>
      </c>
      <c r="I60" s="5">
        <v>95</v>
      </c>
      <c r="J60" s="7">
        <f t="shared" si="1"/>
        <v>-2179</v>
      </c>
      <c r="K60" s="8"/>
      <c r="O60" s="5"/>
    </row>
    <row r="61" spans="1:15" ht="12.75">
      <c r="A61" s="1">
        <v>40164</v>
      </c>
      <c r="B61" s="4" t="s">
        <v>141</v>
      </c>
      <c r="C61" s="13">
        <v>2.63</v>
      </c>
      <c r="D61" s="13">
        <v>2.79</v>
      </c>
      <c r="E61" s="4" t="s">
        <v>1</v>
      </c>
      <c r="F61" s="13">
        <v>190</v>
      </c>
      <c r="G61" s="7">
        <f t="shared" si="0"/>
        <v>-1584</v>
      </c>
      <c r="H61" s="5">
        <v>2.76</v>
      </c>
      <c r="I61" s="5">
        <v>190</v>
      </c>
      <c r="J61" s="7">
        <f t="shared" si="1"/>
        <v>-1989</v>
      </c>
      <c r="K61" s="4" t="s">
        <v>96</v>
      </c>
      <c r="O61" s="7"/>
    </row>
    <row r="62" spans="1:15" ht="12.75">
      <c r="A62" s="36">
        <v>40165</v>
      </c>
      <c r="B62" s="4" t="s">
        <v>142</v>
      </c>
      <c r="C62" s="5">
        <v>4</v>
      </c>
      <c r="D62" s="5">
        <v>4.3</v>
      </c>
      <c r="E62" s="4" t="s">
        <v>1</v>
      </c>
      <c r="F62" s="5">
        <v>95</v>
      </c>
      <c r="G62" s="7">
        <f t="shared" si="0"/>
        <v>-1489</v>
      </c>
      <c r="H62" s="5">
        <v>4.3</v>
      </c>
      <c r="I62" s="5">
        <v>95</v>
      </c>
      <c r="J62" s="7">
        <f t="shared" si="1"/>
        <v>-1894</v>
      </c>
      <c r="K62" s="8"/>
      <c r="O62" s="5"/>
    </row>
    <row r="63" spans="1:15" ht="12.75">
      <c r="A63" s="1">
        <v>40165</v>
      </c>
      <c r="B63" s="4" t="s">
        <v>143</v>
      </c>
      <c r="C63" s="5">
        <v>1.22</v>
      </c>
      <c r="D63" s="5">
        <v>1.24</v>
      </c>
      <c r="E63" s="4" t="s">
        <v>1</v>
      </c>
      <c r="F63" s="5">
        <v>95</v>
      </c>
      <c r="G63" s="7">
        <f t="shared" si="0"/>
        <v>-1394</v>
      </c>
      <c r="H63" s="5">
        <v>1.23</v>
      </c>
      <c r="I63" s="5">
        <v>95</v>
      </c>
      <c r="J63" s="7">
        <f t="shared" si="1"/>
        <v>-1799</v>
      </c>
      <c r="K63" s="8"/>
      <c r="O63" s="5"/>
    </row>
    <row r="64" spans="1:15" ht="12.75">
      <c r="A64" s="1">
        <v>40165</v>
      </c>
      <c r="B64" s="6" t="s">
        <v>144</v>
      </c>
      <c r="C64" s="7">
        <v>2.45</v>
      </c>
      <c r="D64" s="7">
        <v>2.6</v>
      </c>
      <c r="E64" s="6" t="s">
        <v>5</v>
      </c>
      <c r="F64" s="7">
        <v>-160</v>
      </c>
      <c r="G64" s="7">
        <f t="shared" si="0"/>
        <v>-1554</v>
      </c>
      <c r="H64" s="7">
        <v>2.64</v>
      </c>
      <c r="I64" s="7">
        <v>-164</v>
      </c>
      <c r="J64" s="7">
        <f t="shared" si="1"/>
        <v>-1963</v>
      </c>
      <c r="K64" s="8"/>
      <c r="O64" s="5"/>
    </row>
    <row r="65" spans="1:15" ht="12.75">
      <c r="A65" s="1">
        <v>40165</v>
      </c>
      <c r="B65" s="4" t="s">
        <v>145</v>
      </c>
      <c r="C65" s="5">
        <v>3.8</v>
      </c>
      <c r="D65" s="5">
        <v>4.08</v>
      </c>
      <c r="E65" s="4" t="s">
        <v>1</v>
      </c>
      <c r="F65" s="5">
        <v>95</v>
      </c>
      <c r="G65" s="7">
        <f t="shared" si="0"/>
        <v>-1459</v>
      </c>
      <c r="H65" s="5">
        <v>3.5</v>
      </c>
      <c r="I65" s="5">
        <v>95</v>
      </c>
      <c r="J65" s="7">
        <f t="shared" si="1"/>
        <v>-1868</v>
      </c>
      <c r="K65" s="8"/>
      <c r="O65" s="7"/>
    </row>
    <row r="66" spans="1:15" ht="12.75">
      <c r="A66" s="1">
        <v>40166</v>
      </c>
      <c r="B66" s="6" t="s">
        <v>146</v>
      </c>
      <c r="C66" s="7">
        <v>3.4</v>
      </c>
      <c r="D66" s="7">
        <v>3.64</v>
      </c>
      <c r="E66" s="6" t="s">
        <v>5</v>
      </c>
      <c r="F66" s="7">
        <v>-264</v>
      </c>
      <c r="G66" s="7">
        <f t="shared" si="0"/>
        <v>-1723</v>
      </c>
      <c r="H66" s="7">
        <v>3.64</v>
      </c>
      <c r="I66" s="7">
        <v>-264</v>
      </c>
      <c r="J66" s="7">
        <f t="shared" si="1"/>
        <v>-2132</v>
      </c>
      <c r="K66" s="8"/>
      <c r="O66" s="13"/>
    </row>
    <row r="67" spans="1:15" ht="12.75">
      <c r="A67" s="1">
        <v>40166</v>
      </c>
      <c r="B67" s="4" t="s">
        <v>147</v>
      </c>
      <c r="C67" s="5">
        <v>2.25</v>
      </c>
      <c r="D67" s="5">
        <v>2.38</v>
      </c>
      <c r="E67" s="4" t="s">
        <v>1</v>
      </c>
      <c r="F67" s="5">
        <v>95</v>
      </c>
      <c r="G67" s="7">
        <f t="shared" si="0"/>
        <v>-1628</v>
      </c>
      <c r="H67" s="3">
        <v>2.5</v>
      </c>
      <c r="I67" s="5">
        <v>95</v>
      </c>
      <c r="J67" s="7">
        <f t="shared" si="1"/>
        <v>-2037</v>
      </c>
      <c r="K67" s="8"/>
      <c r="O67" s="5"/>
    </row>
    <row r="68" spans="1:15" ht="12.75">
      <c r="A68" s="1">
        <v>40166</v>
      </c>
      <c r="B68" s="6" t="s">
        <v>19</v>
      </c>
      <c r="C68" s="7">
        <v>3.75</v>
      </c>
      <c r="D68" s="7">
        <v>4.03</v>
      </c>
      <c r="E68" s="6" t="s">
        <v>5</v>
      </c>
      <c r="F68" s="7">
        <v>-606</v>
      </c>
      <c r="G68" s="7">
        <f t="shared" si="0"/>
        <v>-2234</v>
      </c>
      <c r="H68" s="7">
        <v>4.03</v>
      </c>
      <c r="I68" s="7">
        <v>-606</v>
      </c>
      <c r="J68" s="7">
        <f t="shared" si="1"/>
        <v>-2643</v>
      </c>
      <c r="K68" s="6" t="s">
        <v>96</v>
      </c>
      <c r="O68" s="5"/>
    </row>
    <row r="69" spans="1:15" ht="12.75">
      <c r="A69" s="1">
        <v>40167</v>
      </c>
      <c r="B69" s="4" t="s">
        <v>148</v>
      </c>
      <c r="C69" s="5">
        <v>3.5</v>
      </c>
      <c r="D69" s="5">
        <v>3.75</v>
      </c>
      <c r="E69" s="4" t="s">
        <v>1</v>
      </c>
      <c r="F69" s="5">
        <v>95</v>
      </c>
      <c r="G69" s="7">
        <f aca="true" t="shared" si="2" ref="G69:G131">F69+G68</f>
        <v>-2139</v>
      </c>
      <c r="H69" s="5">
        <v>3.75</v>
      </c>
      <c r="I69" s="5">
        <v>95</v>
      </c>
      <c r="J69" s="7">
        <f t="shared" si="1"/>
        <v>-2548</v>
      </c>
      <c r="O69" s="7"/>
    </row>
    <row r="70" spans="1:15" ht="12.75">
      <c r="A70" s="1">
        <v>40167</v>
      </c>
      <c r="B70" s="6" t="s">
        <v>149</v>
      </c>
      <c r="C70" s="7">
        <v>3.5</v>
      </c>
      <c r="D70" s="7">
        <v>3.75</v>
      </c>
      <c r="E70" s="6" t="s">
        <v>5</v>
      </c>
      <c r="F70" s="7">
        <v>-550</v>
      </c>
      <c r="G70" s="7">
        <f t="shared" si="2"/>
        <v>-2689</v>
      </c>
      <c r="H70" s="7">
        <v>3.75</v>
      </c>
      <c r="I70" s="7">
        <v>-550</v>
      </c>
      <c r="J70" s="7">
        <f aca="true" t="shared" si="3" ref="J70:J131">I70+J69</f>
        <v>-3098</v>
      </c>
      <c r="K70" s="7" t="s">
        <v>96</v>
      </c>
      <c r="O70" s="5"/>
    </row>
    <row r="71" spans="1:15" ht="12.75">
      <c r="A71" s="1">
        <v>40167</v>
      </c>
      <c r="B71" s="4" t="s">
        <v>150</v>
      </c>
      <c r="C71" s="5">
        <v>2.88</v>
      </c>
      <c r="D71" s="5">
        <v>3.06</v>
      </c>
      <c r="E71" s="4" t="s">
        <v>1</v>
      </c>
      <c r="F71" s="5">
        <v>95</v>
      </c>
      <c r="G71" s="7">
        <f t="shared" si="2"/>
        <v>-2594</v>
      </c>
      <c r="H71" s="5">
        <v>3.06</v>
      </c>
      <c r="I71" s="5">
        <v>95</v>
      </c>
      <c r="J71" s="7">
        <f t="shared" si="3"/>
        <v>-3003</v>
      </c>
      <c r="K71" s="20"/>
      <c r="O71" s="7"/>
    </row>
    <row r="72" spans="1:15" ht="12.75">
      <c r="A72" s="39">
        <v>40168</v>
      </c>
      <c r="B72" s="4" t="s">
        <v>151</v>
      </c>
      <c r="C72" s="5">
        <v>2.88</v>
      </c>
      <c r="D72" s="5">
        <v>3.06</v>
      </c>
      <c r="E72" s="4" t="s">
        <v>1</v>
      </c>
      <c r="F72" s="5">
        <v>95</v>
      </c>
      <c r="G72" s="7">
        <f t="shared" si="2"/>
        <v>-2499</v>
      </c>
      <c r="H72" s="3">
        <v>3.06</v>
      </c>
      <c r="I72" s="5">
        <v>95</v>
      </c>
      <c r="J72" s="7">
        <f t="shared" si="3"/>
        <v>-2908</v>
      </c>
      <c r="K72" s="20"/>
      <c r="O72" s="7"/>
    </row>
    <row r="73" spans="1:15" ht="12.75">
      <c r="A73" s="39">
        <v>40168</v>
      </c>
      <c r="B73" s="6" t="s">
        <v>152</v>
      </c>
      <c r="C73" s="7">
        <v>3</v>
      </c>
      <c r="D73" s="7">
        <v>3.2</v>
      </c>
      <c r="E73" s="6" t="s">
        <v>5</v>
      </c>
      <c r="F73" s="7">
        <v>-220</v>
      </c>
      <c r="G73" s="7">
        <f t="shared" si="2"/>
        <v>-2719</v>
      </c>
      <c r="H73" s="7">
        <v>3.35</v>
      </c>
      <c r="I73" s="7">
        <v>-235</v>
      </c>
      <c r="J73" s="7">
        <f t="shared" si="3"/>
        <v>-3143</v>
      </c>
      <c r="K73" s="20"/>
      <c r="O73" s="5"/>
    </row>
    <row r="74" spans="1:15" ht="12.75">
      <c r="A74" s="1">
        <v>40168</v>
      </c>
      <c r="B74" s="6" t="s">
        <v>49</v>
      </c>
      <c r="C74" s="7">
        <v>2.2</v>
      </c>
      <c r="D74" s="7">
        <v>2.32</v>
      </c>
      <c r="E74" s="6" t="s">
        <v>5</v>
      </c>
      <c r="F74" s="7">
        <v>-132</v>
      </c>
      <c r="G74" s="7">
        <f t="shared" si="2"/>
        <v>-2851</v>
      </c>
      <c r="H74" s="7">
        <v>2.36</v>
      </c>
      <c r="I74" s="7">
        <v>-136</v>
      </c>
      <c r="J74" s="7">
        <f t="shared" si="3"/>
        <v>-3279</v>
      </c>
      <c r="K74" s="20"/>
      <c r="O74" s="5"/>
    </row>
    <row r="75" spans="1:15" ht="12.75">
      <c r="A75" s="1">
        <v>40168</v>
      </c>
      <c r="B75" s="4" t="s">
        <v>54</v>
      </c>
      <c r="C75" s="5">
        <v>1.85</v>
      </c>
      <c r="D75" s="5">
        <v>1.94</v>
      </c>
      <c r="E75" s="4" t="s">
        <v>1</v>
      </c>
      <c r="F75" s="5">
        <v>95</v>
      </c>
      <c r="G75" s="7">
        <f t="shared" si="2"/>
        <v>-2756</v>
      </c>
      <c r="H75" s="5">
        <v>2.06</v>
      </c>
      <c r="I75" s="5">
        <v>95</v>
      </c>
      <c r="J75" s="7">
        <f t="shared" si="3"/>
        <v>-3184</v>
      </c>
      <c r="K75" s="20"/>
      <c r="O75" s="7"/>
    </row>
    <row r="76" spans="1:15" ht="12.75">
      <c r="A76" s="1">
        <v>40168</v>
      </c>
      <c r="B76" s="4" t="s">
        <v>12</v>
      </c>
      <c r="C76" s="5">
        <v>2.25</v>
      </c>
      <c r="D76" s="5">
        <v>2.38</v>
      </c>
      <c r="E76" s="4" t="s">
        <v>1</v>
      </c>
      <c r="F76" s="5">
        <v>285</v>
      </c>
      <c r="G76" s="7">
        <f t="shared" si="2"/>
        <v>-2471</v>
      </c>
      <c r="H76" s="5">
        <v>2.34</v>
      </c>
      <c r="I76" s="5">
        <v>285</v>
      </c>
      <c r="J76" s="7">
        <f t="shared" si="3"/>
        <v>-2899</v>
      </c>
      <c r="K76" s="5" t="s">
        <v>153</v>
      </c>
      <c r="O76" s="7"/>
    </row>
    <row r="77" spans="1:15" ht="12.75">
      <c r="A77" s="1">
        <v>40169</v>
      </c>
      <c r="B77" s="4" t="s">
        <v>154</v>
      </c>
      <c r="C77" s="5">
        <v>2.88</v>
      </c>
      <c r="D77" s="5">
        <v>3.06</v>
      </c>
      <c r="E77" s="4" t="s">
        <v>1</v>
      </c>
      <c r="F77" s="5">
        <v>95</v>
      </c>
      <c r="G77" s="7">
        <f t="shared" si="2"/>
        <v>-2376</v>
      </c>
      <c r="H77" s="5">
        <v>3</v>
      </c>
      <c r="I77" s="5">
        <v>95</v>
      </c>
      <c r="J77" s="7">
        <f t="shared" si="3"/>
        <v>-2804</v>
      </c>
      <c r="K77" s="20"/>
      <c r="O77" s="5"/>
    </row>
    <row r="78" spans="1:15" ht="12.75">
      <c r="A78" s="1">
        <v>40169</v>
      </c>
      <c r="B78" s="6" t="s">
        <v>155</v>
      </c>
      <c r="C78" s="7">
        <v>1.64</v>
      </c>
      <c r="D78" s="7">
        <v>1.7</v>
      </c>
      <c r="E78" s="6" t="s">
        <v>5</v>
      </c>
      <c r="F78" s="7">
        <v>-70</v>
      </c>
      <c r="G78" s="7">
        <f t="shared" si="2"/>
        <v>-2446</v>
      </c>
      <c r="H78" s="7">
        <v>1.71</v>
      </c>
      <c r="I78" s="7">
        <v>-71</v>
      </c>
      <c r="J78" s="7">
        <f t="shared" si="3"/>
        <v>-2875</v>
      </c>
      <c r="K78" s="20"/>
      <c r="O78" s="7"/>
    </row>
    <row r="79" spans="1:15" ht="12.75">
      <c r="A79" s="1">
        <v>40169</v>
      </c>
      <c r="B79" s="6" t="s">
        <v>156</v>
      </c>
      <c r="C79" s="7">
        <v>2.25</v>
      </c>
      <c r="D79" s="7">
        <v>2.38</v>
      </c>
      <c r="E79" s="6" t="s">
        <v>5</v>
      </c>
      <c r="F79" s="7">
        <v>-138</v>
      </c>
      <c r="G79" s="7">
        <f t="shared" si="2"/>
        <v>-2584</v>
      </c>
      <c r="H79" s="7">
        <v>2.44</v>
      </c>
      <c r="I79" s="7">
        <v>-144</v>
      </c>
      <c r="J79" s="7">
        <f t="shared" si="3"/>
        <v>-3019</v>
      </c>
      <c r="K79" s="20"/>
      <c r="O79" s="5"/>
    </row>
    <row r="80" spans="1:15" ht="12.75">
      <c r="A80" s="1">
        <v>40169</v>
      </c>
      <c r="B80" s="6" t="s">
        <v>9</v>
      </c>
      <c r="C80" s="7">
        <v>2</v>
      </c>
      <c r="D80" s="7">
        <v>2.1</v>
      </c>
      <c r="E80" s="6" t="s">
        <v>5</v>
      </c>
      <c r="F80" s="7">
        <v>-220</v>
      </c>
      <c r="G80" s="7">
        <f t="shared" si="2"/>
        <v>-2804</v>
      </c>
      <c r="H80" s="7">
        <v>2.1</v>
      </c>
      <c r="I80" s="7">
        <v>-220</v>
      </c>
      <c r="J80" s="7">
        <f t="shared" si="3"/>
        <v>-3239</v>
      </c>
      <c r="K80" s="7" t="s">
        <v>96</v>
      </c>
      <c r="O80" s="5"/>
    </row>
    <row r="81" spans="1:15" ht="12.75">
      <c r="A81" s="1">
        <v>40170</v>
      </c>
      <c r="B81" s="4" t="s">
        <v>157</v>
      </c>
      <c r="C81" s="5">
        <v>3.25</v>
      </c>
      <c r="D81" s="5">
        <v>3.48</v>
      </c>
      <c r="E81" s="4" t="s">
        <v>1</v>
      </c>
      <c r="F81" s="5">
        <v>95</v>
      </c>
      <c r="G81" s="7">
        <f t="shared" si="2"/>
        <v>-2709</v>
      </c>
      <c r="H81" s="5">
        <v>3.3</v>
      </c>
      <c r="I81" s="5">
        <v>95</v>
      </c>
      <c r="J81" s="7">
        <f t="shared" si="3"/>
        <v>-3144</v>
      </c>
      <c r="K81" s="20"/>
      <c r="O81" s="5"/>
    </row>
    <row r="82" spans="1:15" ht="12.75">
      <c r="A82" s="1">
        <v>40170</v>
      </c>
      <c r="B82" s="4" t="s">
        <v>158</v>
      </c>
      <c r="C82" s="5">
        <v>2.63</v>
      </c>
      <c r="D82" s="5">
        <v>2.79</v>
      </c>
      <c r="E82" s="4" t="s">
        <v>1</v>
      </c>
      <c r="F82" s="5">
        <v>95</v>
      </c>
      <c r="G82" s="7">
        <f t="shared" si="2"/>
        <v>-2614</v>
      </c>
      <c r="H82" s="5">
        <v>2.72</v>
      </c>
      <c r="I82" s="5">
        <v>95</v>
      </c>
      <c r="J82" s="7">
        <f t="shared" si="3"/>
        <v>-3049</v>
      </c>
      <c r="K82" s="20"/>
      <c r="O82" s="15"/>
    </row>
    <row r="83" spans="1:11" ht="12.75">
      <c r="A83" s="1">
        <v>40170</v>
      </c>
      <c r="B83" s="4" t="s">
        <v>159</v>
      </c>
      <c r="C83" s="5">
        <v>2.8</v>
      </c>
      <c r="D83" s="5">
        <v>2.98</v>
      </c>
      <c r="E83" s="4" t="s">
        <v>1</v>
      </c>
      <c r="F83" s="5">
        <v>95</v>
      </c>
      <c r="G83" s="7">
        <f t="shared" si="2"/>
        <v>-2519</v>
      </c>
      <c r="H83" s="5">
        <v>4.1</v>
      </c>
      <c r="I83" s="5">
        <v>95</v>
      </c>
      <c r="J83" s="7">
        <f t="shared" si="3"/>
        <v>-2954</v>
      </c>
      <c r="K83" s="20"/>
    </row>
    <row r="84" spans="1:11" ht="12.75">
      <c r="A84" s="1">
        <v>40170</v>
      </c>
      <c r="B84" s="4" t="s">
        <v>160</v>
      </c>
      <c r="C84" s="5">
        <v>1.73</v>
      </c>
      <c r="D84" s="5">
        <v>1.8</v>
      </c>
      <c r="E84" s="4" t="s">
        <v>1</v>
      </c>
      <c r="F84" s="5">
        <v>190</v>
      </c>
      <c r="G84" s="7">
        <f t="shared" si="2"/>
        <v>-2329</v>
      </c>
      <c r="H84" s="5">
        <v>1.82</v>
      </c>
      <c r="I84" s="5">
        <v>190</v>
      </c>
      <c r="J84" s="7">
        <f t="shared" si="3"/>
        <v>-2764</v>
      </c>
      <c r="K84" s="5" t="s">
        <v>96</v>
      </c>
    </row>
    <row r="85" spans="1:11" ht="12.75">
      <c r="A85" s="1">
        <v>40171</v>
      </c>
      <c r="B85" s="4" t="s">
        <v>161</v>
      </c>
      <c r="C85" s="5">
        <v>2.1</v>
      </c>
      <c r="D85" s="5">
        <v>2.21</v>
      </c>
      <c r="E85" s="4" t="s">
        <v>1</v>
      </c>
      <c r="F85" s="5">
        <v>190</v>
      </c>
      <c r="G85" s="7">
        <f t="shared" si="2"/>
        <v>-2139</v>
      </c>
      <c r="H85" s="5">
        <v>2.24</v>
      </c>
      <c r="I85" s="5">
        <v>190</v>
      </c>
      <c r="J85" s="7">
        <f t="shared" si="3"/>
        <v>-2574</v>
      </c>
      <c r="K85" s="5" t="s">
        <v>96</v>
      </c>
    </row>
    <row r="86" spans="1:15" ht="12.75">
      <c r="A86" s="1">
        <v>40173</v>
      </c>
      <c r="B86" s="4" t="s">
        <v>162</v>
      </c>
      <c r="C86" s="5">
        <v>1.66</v>
      </c>
      <c r="D86" s="5">
        <v>1.73</v>
      </c>
      <c r="E86" s="4" t="s">
        <v>1</v>
      </c>
      <c r="F86" s="5">
        <v>190</v>
      </c>
      <c r="G86" s="7">
        <f t="shared" si="2"/>
        <v>-1949</v>
      </c>
      <c r="H86" s="5">
        <v>1.73</v>
      </c>
      <c r="I86" s="5">
        <v>190</v>
      </c>
      <c r="J86" s="7">
        <f t="shared" si="3"/>
        <v>-2384</v>
      </c>
      <c r="K86" s="5" t="s">
        <v>163</v>
      </c>
      <c r="O86" s="5"/>
    </row>
    <row r="87" spans="1:15" ht="12.75">
      <c r="A87" s="1">
        <v>40173</v>
      </c>
      <c r="B87" s="6" t="s">
        <v>162</v>
      </c>
      <c r="C87" s="7">
        <v>1.5</v>
      </c>
      <c r="D87" s="7">
        <v>1.55</v>
      </c>
      <c r="E87" s="6" t="s">
        <v>5</v>
      </c>
      <c r="F87" s="7">
        <v>-400</v>
      </c>
      <c r="G87" s="7">
        <f t="shared" si="2"/>
        <v>-2349</v>
      </c>
      <c r="H87" s="7">
        <v>1.55</v>
      </c>
      <c r="I87" s="7">
        <v>-400</v>
      </c>
      <c r="J87" s="7">
        <f t="shared" si="3"/>
        <v>-2784</v>
      </c>
      <c r="K87" s="7" t="s">
        <v>163</v>
      </c>
      <c r="O87" s="7"/>
    </row>
    <row r="88" spans="1:15" ht="12.75">
      <c r="A88" s="1">
        <v>40173</v>
      </c>
      <c r="B88" s="4" t="s">
        <v>164</v>
      </c>
      <c r="C88" s="5">
        <v>2.38</v>
      </c>
      <c r="D88" s="5">
        <v>2.51</v>
      </c>
      <c r="E88" s="4" t="s">
        <v>1</v>
      </c>
      <c r="F88" s="5">
        <v>95</v>
      </c>
      <c r="G88" s="7">
        <f t="shared" si="2"/>
        <v>-2254</v>
      </c>
      <c r="H88" s="5">
        <v>2.51</v>
      </c>
      <c r="I88" s="5">
        <v>95</v>
      </c>
      <c r="J88" s="7">
        <f t="shared" si="3"/>
        <v>-2689</v>
      </c>
      <c r="K88" s="20"/>
      <c r="O88" s="7"/>
    </row>
    <row r="89" spans="1:15" ht="12.75">
      <c r="A89" s="36">
        <v>40173</v>
      </c>
      <c r="B89" s="4" t="s">
        <v>165</v>
      </c>
      <c r="C89" s="5">
        <v>2.38</v>
      </c>
      <c r="D89" s="5">
        <v>2.51</v>
      </c>
      <c r="E89" s="4" t="s">
        <v>1</v>
      </c>
      <c r="F89" s="5">
        <v>95</v>
      </c>
      <c r="G89" s="7">
        <f t="shared" si="2"/>
        <v>-2159</v>
      </c>
      <c r="H89" s="5">
        <v>2.51</v>
      </c>
      <c r="I89" s="5">
        <v>95</v>
      </c>
      <c r="J89" s="7">
        <f t="shared" si="3"/>
        <v>-2594</v>
      </c>
      <c r="K89" s="20"/>
      <c r="O89" s="7"/>
    </row>
    <row r="90" spans="1:15" ht="12.75">
      <c r="A90" s="1">
        <v>40173</v>
      </c>
      <c r="B90" s="4" t="s">
        <v>166</v>
      </c>
      <c r="C90" s="5">
        <v>2.05</v>
      </c>
      <c r="D90" s="5">
        <v>2.16</v>
      </c>
      <c r="E90" s="4" t="s">
        <v>1</v>
      </c>
      <c r="F90" s="5">
        <v>285</v>
      </c>
      <c r="G90" s="7">
        <f t="shared" si="2"/>
        <v>-1874</v>
      </c>
      <c r="H90" s="5">
        <v>2.16</v>
      </c>
      <c r="I90" s="5">
        <v>285</v>
      </c>
      <c r="J90" s="7">
        <f t="shared" si="3"/>
        <v>-2309</v>
      </c>
      <c r="K90" s="5" t="s">
        <v>153</v>
      </c>
      <c r="O90" s="7"/>
    </row>
    <row r="91" spans="1:15" ht="12.75">
      <c r="A91" s="1">
        <v>40173</v>
      </c>
      <c r="B91" s="6" t="s">
        <v>167</v>
      </c>
      <c r="C91" s="7">
        <v>2.5</v>
      </c>
      <c r="D91" s="7">
        <v>2.65</v>
      </c>
      <c r="E91" s="6" t="s">
        <v>5</v>
      </c>
      <c r="F91" s="7">
        <v>-330</v>
      </c>
      <c r="G91" s="7">
        <f t="shared" si="2"/>
        <v>-2204</v>
      </c>
      <c r="H91" s="7">
        <v>2.68</v>
      </c>
      <c r="I91" s="7">
        <v>-336</v>
      </c>
      <c r="J91" s="7">
        <f t="shared" si="3"/>
        <v>-2645</v>
      </c>
      <c r="K91" s="7" t="s">
        <v>96</v>
      </c>
      <c r="O91" s="5"/>
    </row>
    <row r="92" spans="1:15" ht="12.75">
      <c r="A92" s="1">
        <v>40173</v>
      </c>
      <c r="B92" s="4" t="s">
        <v>54</v>
      </c>
      <c r="C92" s="13">
        <v>2</v>
      </c>
      <c r="D92" s="13">
        <v>2.1</v>
      </c>
      <c r="E92" s="4" t="s">
        <v>1</v>
      </c>
      <c r="F92" s="13">
        <v>190</v>
      </c>
      <c r="G92" s="7">
        <f t="shared" si="2"/>
        <v>-2014</v>
      </c>
      <c r="H92" s="5">
        <v>2.1</v>
      </c>
      <c r="I92" s="5">
        <v>190</v>
      </c>
      <c r="J92" s="7">
        <f t="shared" si="3"/>
        <v>-2455</v>
      </c>
      <c r="K92" s="13" t="s">
        <v>96</v>
      </c>
      <c r="O92" s="5"/>
    </row>
    <row r="93" spans="1:15" ht="12.75">
      <c r="A93" s="1">
        <v>40173</v>
      </c>
      <c r="B93" s="4" t="s">
        <v>168</v>
      </c>
      <c r="C93" s="24">
        <v>3.6</v>
      </c>
      <c r="D93" s="24">
        <v>3.86</v>
      </c>
      <c r="E93" s="4" t="s">
        <v>1</v>
      </c>
      <c r="F93" s="5">
        <v>190</v>
      </c>
      <c r="G93" s="7">
        <f t="shared" si="2"/>
        <v>-1824</v>
      </c>
      <c r="H93" s="5">
        <v>3.95</v>
      </c>
      <c r="I93" s="5">
        <v>190</v>
      </c>
      <c r="J93" s="7">
        <f t="shared" si="3"/>
        <v>-2265</v>
      </c>
      <c r="K93" s="24" t="s">
        <v>96</v>
      </c>
      <c r="O93" s="5"/>
    </row>
    <row r="94" spans="1:15" ht="12.75">
      <c r="A94" s="39">
        <v>40174</v>
      </c>
      <c r="B94" s="4" t="s">
        <v>169</v>
      </c>
      <c r="C94" s="13">
        <v>2.25</v>
      </c>
      <c r="D94" s="13">
        <v>2.38</v>
      </c>
      <c r="E94" s="4" t="s">
        <v>1</v>
      </c>
      <c r="F94" s="5">
        <v>95</v>
      </c>
      <c r="G94" s="7">
        <f t="shared" si="2"/>
        <v>-1729</v>
      </c>
      <c r="H94" s="5">
        <v>2.42</v>
      </c>
      <c r="I94" s="5">
        <v>95</v>
      </c>
      <c r="J94" s="7">
        <f t="shared" si="3"/>
        <v>-2170</v>
      </c>
      <c r="K94" s="25"/>
      <c r="O94" s="15"/>
    </row>
    <row r="95" spans="1:11" ht="12.75">
      <c r="A95" s="39">
        <v>40174</v>
      </c>
      <c r="B95" s="6" t="s">
        <v>170</v>
      </c>
      <c r="C95" s="7">
        <v>1.62</v>
      </c>
      <c r="D95" s="7">
        <v>1.68</v>
      </c>
      <c r="E95" s="6" t="s">
        <v>5</v>
      </c>
      <c r="F95" s="7">
        <v>-136</v>
      </c>
      <c r="G95" s="7">
        <f t="shared" si="2"/>
        <v>-1865</v>
      </c>
      <c r="H95" s="7">
        <v>1.79</v>
      </c>
      <c r="I95" s="7">
        <v>-158</v>
      </c>
      <c r="J95" s="7">
        <f t="shared" si="3"/>
        <v>-2328</v>
      </c>
      <c r="K95" s="7" t="s">
        <v>96</v>
      </c>
    </row>
    <row r="96" spans="1:11" ht="12.75">
      <c r="A96" s="1">
        <v>40174</v>
      </c>
      <c r="B96" s="4" t="s">
        <v>171</v>
      </c>
      <c r="C96" s="5">
        <v>3.25</v>
      </c>
      <c r="D96" s="5">
        <v>3.48</v>
      </c>
      <c r="E96" s="4" t="s">
        <v>1</v>
      </c>
      <c r="F96" s="5">
        <v>190</v>
      </c>
      <c r="G96" s="7">
        <f t="shared" si="2"/>
        <v>-1675</v>
      </c>
      <c r="H96" s="5">
        <v>3.48</v>
      </c>
      <c r="I96" s="5">
        <v>190</v>
      </c>
      <c r="J96" s="7">
        <f t="shared" si="3"/>
        <v>-2138</v>
      </c>
      <c r="K96" s="5" t="s">
        <v>96</v>
      </c>
    </row>
    <row r="97" spans="1:11" ht="12.75">
      <c r="A97" s="1">
        <v>40174</v>
      </c>
      <c r="B97" s="6" t="s">
        <v>172</v>
      </c>
      <c r="C97" s="7">
        <v>1.91</v>
      </c>
      <c r="D97" s="7">
        <v>2</v>
      </c>
      <c r="E97" s="6" t="s">
        <v>5</v>
      </c>
      <c r="F97" s="7">
        <v>-200</v>
      </c>
      <c r="G97" s="7">
        <f t="shared" si="2"/>
        <v>-1875</v>
      </c>
      <c r="H97" s="7">
        <v>2.04</v>
      </c>
      <c r="I97" s="7">
        <v>-208</v>
      </c>
      <c r="J97" s="7">
        <f t="shared" si="3"/>
        <v>-2346</v>
      </c>
      <c r="K97" s="7" t="s">
        <v>96</v>
      </c>
    </row>
    <row r="98" spans="1:11" ht="12.75">
      <c r="A98" s="1">
        <v>40174</v>
      </c>
      <c r="B98" s="6" t="s">
        <v>87</v>
      </c>
      <c r="C98" s="7">
        <v>2.1</v>
      </c>
      <c r="D98" s="7">
        <v>2.21</v>
      </c>
      <c r="E98" s="6" t="s">
        <v>5</v>
      </c>
      <c r="F98" s="7">
        <v>-121</v>
      </c>
      <c r="G98" s="7">
        <f t="shared" si="2"/>
        <v>-1996</v>
      </c>
      <c r="H98" s="7">
        <v>2.22</v>
      </c>
      <c r="I98" s="7">
        <v>-122</v>
      </c>
      <c r="J98" s="7">
        <f t="shared" si="3"/>
        <v>-2468</v>
      </c>
      <c r="K98" s="20"/>
    </row>
    <row r="99" spans="1:11" ht="12.75">
      <c r="A99" s="1">
        <v>40174</v>
      </c>
      <c r="B99" s="4" t="s">
        <v>173</v>
      </c>
      <c r="C99" s="5">
        <v>2</v>
      </c>
      <c r="D99" s="5">
        <v>2.1</v>
      </c>
      <c r="E99" s="4" t="s">
        <v>1</v>
      </c>
      <c r="F99" s="5">
        <v>95</v>
      </c>
      <c r="G99" s="7">
        <f t="shared" si="2"/>
        <v>-1901</v>
      </c>
      <c r="H99" s="5">
        <v>2.18</v>
      </c>
      <c r="I99" s="5">
        <v>95</v>
      </c>
      <c r="J99" s="7">
        <f t="shared" si="3"/>
        <v>-2373</v>
      </c>
      <c r="K99" s="20"/>
    </row>
    <row r="100" spans="1:11" ht="12.75">
      <c r="A100" s="1">
        <v>40174</v>
      </c>
      <c r="B100" s="4" t="s">
        <v>174</v>
      </c>
      <c r="C100" s="5">
        <v>1.8</v>
      </c>
      <c r="D100" s="5">
        <v>1.88</v>
      </c>
      <c r="E100" s="4" t="s">
        <v>1</v>
      </c>
      <c r="F100" s="5">
        <v>95</v>
      </c>
      <c r="G100" s="7">
        <f t="shared" si="2"/>
        <v>-1806</v>
      </c>
      <c r="H100" s="5">
        <v>1.88</v>
      </c>
      <c r="I100" s="5">
        <v>95</v>
      </c>
      <c r="J100" s="7">
        <f t="shared" si="3"/>
        <v>-2278</v>
      </c>
      <c r="K100" s="20"/>
    </row>
    <row r="101" spans="1:11" ht="12.75">
      <c r="A101" s="1">
        <v>40174</v>
      </c>
      <c r="B101" s="6" t="s">
        <v>175</v>
      </c>
      <c r="C101" s="7">
        <v>2.55</v>
      </c>
      <c r="D101" s="7">
        <v>2.71</v>
      </c>
      <c r="E101" s="6" t="s">
        <v>5</v>
      </c>
      <c r="F101" s="7">
        <v>-171</v>
      </c>
      <c r="G101" s="7">
        <f t="shared" si="2"/>
        <v>-1977</v>
      </c>
      <c r="H101" s="7">
        <v>2.7</v>
      </c>
      <c r="I101" s="7">
        <v>-170</v>
      </c>
      <c r="J101" s="7">
        <f t="shared" si="3"/>
        <v>-2448</v>
      </c>
      <c r="K101" s="20"/>
    </row>
    <row r="102" spans="1:10" ht="12.75">
      <c r="A102" s="1">
        <v>40174</v>
      </c>
      <c r="B102" s="6" t="s">
        <v>176</v>
      </c>
      <c r="C102" s="7">
        <v>10.55</v>
      </c>
      <c r="D102" s="7">
        <v>11.51</v>
      </c>
      <c r="E102" s="6" t="s">
        <v>5</v>
      </c>
      <c r="F102" s="7">
        <v>-100</v>
      </c>
      <c r="G102" s="7">
        <f t="shared" si="2"/>
        <v>-2077</v>
      </c>
      <c r="H102" s="7">
        <v>11.51</v>
      </c>
      <c r="I102" s="7">
        <v>-100</v>
      </c>
      <c r="J102" s="7">
        <f t="shared" si="3"/>
        <v>-2548</v>
      </c>
    </row>
    <row r="103" spans="1:11" ht="12.75">
      <c r="A103" s="1">
        <v>40175</v>
      </c>
      <c r="B103" s="4" t="s">
        <v>177</v>
      </c>
      <c r="C103" s="5">
        <v>2.45</v>
      </c>
      <c r="D103" s="5">
        <v>2.6</v>
      </c>
      <c r="E103" s="4" t="s">
        <v>1</v>
      </c>
      <c r="F103" s="5">
        <v>285</v>
      </c>
      <c r="G103" s="7">
        <f t="shared" si="2"/>
        <v>-1792</v>
      </c>
      <c r="H103" s="5">
        <v>2.54</v>
      </c>
      <c r="I103" s="5">
        <v>285</v>
      </c>
      <c r="J103" s="7">
        <f t="shared" si="3"/>
        <v>-2263</v>
      </c>
      <c r="K103" s="5" t="s">
        <v>153</v>
      </c>
    </row>
    <row r="104" spans="1:11" ht="12.75">
      <c r="A104" s="1">
        <v>40175</v>
      </c>
      <c r="B104" s="6" t="s">
        <v>133</v>
      </c>
      <c r="C104" s="7">
        <v>1.95</v>
      </c>
      <c r="D104" s="7">
        <v>2.05</v>
      </c>
      <c r="E104" s="6" t="s">
        <v>5</v>
      </c>
      <c r="F104" s="7">
        <v>-105</v>
      </c>
      <c r="G104" s="7">
        <f t="shared" si="2"/>
        <v>-1897</v>
      </c>
      <c r="H104" s="22">
        <v>2.04</v>
      </c>
      <c r="I104" s="22">
        <v>-104</v>
      </c>
      <c r="J104" s="7">
        <f t="shared" si="3"/>
        <v>-2367</v>
      </c>
      <c r="K104" s="14"/>
    </row>
    <row r="105" spans="1:11" ht="12.75">
      <c r="A105" s="1">
        <v>40175</v>
      </c>
      <c r="B105" s="4" t="s">
        <v>150</v>
      </c>
      <c r="C105" s="5">
        <v>2</v>
      </c>
      <c r="D105" s="5">
        <v>2.1</v>
      </c>
      <c r="E105" s="4" t="s">
        <v>1</v>
      </c>
      <c r="F105" s="5">
        <v>190</v>
      </c>
      <c r="G105" s="7">
        <f t="shared" si="2"/>
        <v>-1707</v>
      </c>
      <c r="H105" s="5">
        <v>2.18</v>
      </c>
      <c r="I105" s="5">
        <v>190</v>
      </c>
      <c r="J105" s="7">
        <f t="shared" si="3"/>
        <v>-2177</v>
      </c>
      <c r="K105" s="5" t="s">
        <v>96</v>
      </c>
    </row>
    <row r="106" spans="1:15" ht="12.75">
      <c r="A106" s="1">
        <v>40175</v>
      </c>
      <c r="B106" s="4" t="s">
        <v>178</v>
      </c>
      <c r="C106" s="5">
        <v>1.91</v>
      </c>
      <c r="D106" s="5">
        <v>2</v>
      </c>
      <c r="E106" s="4" t="s">
        <v>1</v>
      </c>
      <c r="F106" s="5">
        <v>190</v>
      </c>
      <c r="G106" s="7">
        <f t="shared" si="2"/>
        <v>-1517</v>
      </c>
      <c r="H106" s="5">
        <v>2.06</v>
      </c>
      <c r="I106" s="5">
        <v>190</v>
      </c>
      <c r="J106" s="7">
        <f t="shared" si="3"/>
        <v>-1987</v>
      </c>
      <c r="K106" s="5" t="s">
        <v>96</v>
      </c>
      <c r="O106" s="7"/>
    </row>
    <row r="107" spans="1:15" ht="12.75">
      <c r="A107" s="39">
        <v>40176</v>
      </c>
      <c r="B107" s="4" t="s">
        <v>179</v>
      </c>
      <c r="C107" s="5">
        <v>3.75</v>
      </c>
      <c r="D107" s="5">
        <v>4.03</v>
      </c>
      <c r="E107" s="4" t="s">
        <v>1</v>
      </c>
      <c r="F107" s="5">
        <v>95</v>
      </c>
      <c r="G107" s="7">
        <f t="shared" si="2"/>
        <v>-1422</v>
      </c>
      <c r="H107" s="5">
        <v>4</v>
      </c>
      <c r="I107" s="5">
        <v>95</v>
      </c>
      <c r="J107" s="7">
        <f t="shared" si="3"/>
        <v>-1892</v>
      </c>
      <c r="K107" s="14"/>
      <c r="O107" s="5"/>
    </row>
    <row r="108" spans="1:15" ht="12.75">
      <c r="A108" s="39">
        <v>40176</v>
      </c>
      <c r="B108" s="28" t="s">
        <v>199</v>
      </c>
      <c r="C108" s="26"/>
      <c r="D108" s="26" t="s">
        <v>295</v>
      </c>
      <c r="E108" s="55"/>
      <c r="F108" s="24">
        <v>0</v>
      </c>
      <c r="G108" s="7">
        <f t="shared" si="2"/>
        <v>-1422</v>
      </c>
      <c r="H108" s="5"/>
      <c r="I108" s="5">
        <v>0</v>
      </c>
      <c r="J108" s="7">
        <f t="shared" si="3"/>
        <v>-1892</v>
      </c>
      <c r="K108" s="14"/>
      <c r="O108" s="5"/>
    </row>
    <row r="109" spans="1:15" ht="12.75">
      <c r="A109" s="39">
        <v>40176</v>
      </c>
      <c r="B109" s="4" t="s">
        <v>180</v>
      </c>
      <c r="C109" s="5">
        <v>1.83</v>
      </c>
      <c r="D109" s="5">
        <v>1.92</v>
      </c>
      <c r="E109" s="4" t="s">
        <v>1</v>
      </c>
      <c r="F109" s="5">
        <v>95</v>
      </c>
      <c r="G109" s="7">
        <f t="shared" si="2"/>
        <v>-1327</v>
      </c>
      <c r="H109" s="5">
        <v>1.92</v>
      </c>
      <c r="I109" s="5">
        <v>95</v>
      </c>
      <c r="J109" s="7">
        <f t="shared" si="3"/>
        <v>-1797</v>
      </c>
      <c r="K109" s="14"/>
      <c r="O109" s="5"/>
    </row>
    <row r="110" spans="1:15" ht="12.75">
      <c r="A110" s="1">
        <v>40176</v>
      </c>
      <c r="B110" s="6" t="s">
        <v>181</v>
      </c>
      <c r="C110" s="7">
        <v>1.75</v>
      </c>
      <c r="D110" s="7">
        <v>1.83</v>
      </c>
      <c r="E110" s="6" t="s">
        <v>5</v>
      </c>
      <c r="F110" s="7">
        <v>-83</v>
      </c>
      <c r="G110" s="7">
        <f t="shared" si="2"/>
        <v>-1410</v>
      </c>
      <c r="H110" s="7">
        <v>1.83</v>
      </c>
      <c r="I110" s="7">
        <v>-83</v>
      </c>
      <c r="J110" s="7">
        <f t="shared" si="3"/>
        <v>-1880</v>
      </c>
      <c r="K110" s="14"/>
      <c r="O110" s="7"/>
    </row>
    <row r="111" spans="1:15" ht="12.75">
      <c r="A111" s="1">
        <v>40176</v>
      </c>
      <c r="B111" s="6" t="s">
        <v>182</v>
      </c>
      <c r="C111" s="7">
        <v>2.63</v>
      </c>
      <c r="D111" s="7">
        <v>2.79</v>
      </c>
      <c r="E111" s="6" t="s">
        <v>5</v>
      </c>
      <c r="F111" s="7">
        <v>-179</v>
      </c>
      <c r="G111" s="7">
        <f t="shared" si="2"/>
        <v>-1589</v>
      </c>
      <c r="H111" s="7">
        <v>2.8</v>
      </c>
      <c r="I111" s="7">
        <v>-180</v>
      </c>
      <c r="J111" s="7">
        <f t="shared" si="3"/>
        <v>-2060</v>
      </c>
      <c r="K111" s="14"/>
      <c r="O111" s="5"/>
    </row>
    <row r="112" spans="1:15" ht="12.75">
      <c r="A112" s="1">
        <v>40176</v>
      </c>
      <c r="B112" s="6" t="s">
        <v>183</v>
      </c>
      <c r="C112" s="7">
        <v>1.7</v>
      </c>
      <c r="D112" s="7">
        <v>1.77</v>
      </c>
      <c r="E112" s="6" t="s">
        <v>5</v>
      </c>
      <c r="F112" s="7">
        <v>-77</v>
      </c>
      <c r="G112" s="7">
        <f t="shared" si="2"/>
        <v>-1666</v>
      </c>
      <c r="H112" s="7">
        <v>1.76</v>
      </c>
      <c r="I112" s="7">
        <v>-76</v>
      </c>
      <c r="J112" s="7">
        <f t="shared" si="3"/>
        <v>-2136</v>
      </c>
      <c r="K112" s="14"/>
      <c r="O112" s="5"/>
    </row>
    <row r="113" spans="1:15" ht="12.75">
      <c r="A113" s="1">
        <v>40176</v>
      </c>
      <c r="B113" s="6" t="s">
        <v>19</v>
      </c>
      <c r="C113" s="7">
        <v>2.25</v>
      </c>
      <c r="D113" s="7">
        <v>2.38</v>
      </c>
      <c r="E113" s="6" t="s">
        <v>5</v>
      </c>
      <c r="F113" s="7">
        <v>-276</v>
      </c>
      <c r="G113" s="7">
        <f t="shared" si="2"/>
        <v>-1942</v>
      </c>
      <c r="H113" s="7">
        <v>2.38</v>
      </c>
      <c r="I113" s="7">
        <v>-276</v>
      </c>
      <c r="J113" s="7">
        <f t="shared" si="3"/>
        <v>-2412</v>
      </c>
      <c r="K113" s="7" t="s">
        <v>96</v>
      </c>
      <c r="O113" s="27"/>
    </row>
    <row r="114" spans="1:15" ht="12.75">
      <c r="A114" s="39">
        <v>40177</v>
      </c>
      <c r="B114" s="4" t="s">
        <v>184</v>
      </c>
      <c r="C114" s="5">
        <v>1.3</v>
      </c>
      <c r="D114" s="5">
        <v>1.33</v>
      </c>
      <c r="E114" s="4" t="s">
        <v>1</v>
      </c>
      <c r="F114" s="5">
        <v>190</v>
      </c>
      <c r="G114" s="7">
        <f t="shared" si="2"/>
        <v>-1752</v>
      </c>
      <c r="H114" s="5">
        <v>1.33</v>
      </c>
      <c r="I114" s="5">
        <v>190</v>
      </c>
      <c r="J114" s="7">
        <f t="shared" si="3"/>
        <v>-2222</v>
      </c>
      <c r="K114" s="5" t="s">
        <v>96</v>
      </c>
      <c r="O114" s="7"/>
    </row>
    <row r="115" spans="1:15" ht="12.75">
      <c r="A115" s="39">
        <v>40177</v>
      </c>
      <c r="B115" s="4" t="s">
        <v>185</v>
      </c>
      <c r="C115" s="5">
        <v>3.5</v>
      </c>
      <c r="D115" s="5">
        <v>3.75</v>
      </c>
      <c r="E115" s="4" t="s">
        <v>1</v>
      </c>
      <c r="F115" s="5">
        <v>190</v>
      </c>
      <c r="G115" s="7">
        <f t="shared" si="2"/>
        <v>-1562</v>
      </c>
      <c r="H115" s="5">
        <v>3.85</v>
      </c>
      <c r="I115" s="5">
        <v>190</v>
      </c>
      <c r="J115" s="7">
        <f t="shared" si="3"/>
        <v>-2032</v>
      </c>
      <c r="K115" s="5" t="s">
        <v>96</v>
      </c>
      <c r="O115" s="7"/>
    </row>
    <row r="116" spans="1:15" ht="12.75">
      <c r="A116" s="39">
        <v>40177</v>
      </c>
      <c r="B116" s="4" t="s">
        <v>186</v>
      </c>
      <c r="C116" s="5">
        <v>3.5</v>
      </c>
      <c r="D116" s="5">
        <v>3.75</v>
      </c>
      <c r="E116" s="4" t="s">
        <v>1</v>
      </c>
      <c r="F116" s="5">
        <v>190</v>
      </c>
      <c r="G116" s="7">
        <f t="shared" si="2"/>
        <v>-1372</v>
      </c>
      <c r="H116" s="5">
        <v>3.75</v>
      </c>
      <c r="I116" s="5">
        <v>190</v>
      </c>
      <c r="J116" s="7">
        <f t="shared" si="3"/>
        <v>-1842</v>
      </c>
      <c r="K116" s="5" t="s">
        <v>96</v>
      </c>
      <c r="O116" s="5"/>
    </row>
    <row r="117" spans="1:15" ht="12.75">
      <c r="A117" s="39">
        <v>40177</v>
      </c>
      <c r="B117" s="28" t="s">
        <v>200</v>
      </c>
      <c r="C117" s="26"/>
      <c r="D117" s="26" t="s">
        <v>295</v>
      </c>
      <c r="E117" s="55"/>
      <c r="F117" s="24">
        <v>0</v>
      </c>
      <c r="G117" s="7">
        <f t="shared" si="2"/>
        <v>-1372</v>
      </c>
      <c r="H117" s="24"/>
      <c r="I117" s="5">
        <v>0</v>
      </c>
      <c r="J117" s="7">
        <f t="shared" si="3"/>
        <v>-1842</v>
      </c>
      <c r="K117" s="14"/>
      <c r="O117" s="7"/>
    </row>
    <row r="118" spans="1:15" ht="12.75">
      <c r="A118" s="1">
        <v>40177</v>
      </c>
      <c r="B118" s="6" t="s">
        <v>187</v>
      </c>
      <c r="C118" s="7">
        <v>21</v>
      </c>
      <c r="D118" s="7">
        <v>21</v>
      </c>
      <c r="E118" s="6" t="s">
        <v>5</v>
      </c>
      <c r="F118" s="7">
        <v>-100</v>
      </c>
      <c r="G118" s="7">
        <f t="shared" si="2"/>
        <v>-1472</v>
      </c>
      <c r="H118" s="7">
        <v>21</v>
      </c>
      <c r="I118" s="7">
        <v>-100</v>
      </c>
      <c r="J118" s="7">
        <f t="shared" si="3"/>
        <v>-1942</v>
      </c>
      <c r="K118" s="7" t="s">
        <v>163</v>
      </c>
      <c r="O118" s="5"/>
    </row>
    <row r="119" spans="1:15" ht="12.75">
      <c r="A119" s="1">
        <v>40177</v>
      </c>
      <c r="B119" s="4" t="s">
        <v>188</v>
      </c>
      <c r="C119" s="5">
        <v>2.25</v>
      </c>
      <c r="D119" s="5">
        <v>2.38</v>
      </c>
      <c r="E119" s="4" t="s">
        <v>1</v>
      </c>
      <c r="F119" s="5">
        <v>190</v>
      </c>
      <c r="G119" s="7">
        <f t="shared" si="2"/>
        <v>-1282</v>
      </c>
      <c r="H119" s="5">
        <v>2.34</v>
      </c>
      <c r="I119" s="5">
        <v>190</v>
      </c>
      <c r="J119" s="7">
        <f t="shared" si="3"/>
        <v>-1752</v>
      </c>
      <c r="K119" s="5" t="s">
        <v>96</v>
      </c>
      <c r="O119" s="5"/>
    </row>
    <row r="120" spans="1:15" ht="12.75">
      <c r="A120" s="1">
        <v>40177</v>
      </c>
      <c r="B120" s="4" t="s">
        <v>189</v>
      </c>
      <c r="C120" s="5">
        <v>1.91</v>
      </c>
      <c r="D120" s="5">
        <v>2</v>
      </c>
      <c r="E120" s="4" t="s">
        <v>1</v>
      </c>
      <c r="F120" s="5">
        <v>95</v>
      </c>
      <c r="G120" s="7">
        <f t="shared" si="2"/>
        <v>-1187</v>
      </c>
      <c r="H120" s="5">
        <v>2.52</v>
      </c>
      <c r="I120" s="5">
        <v>95</v>
      </c>
      <c r="J120" s="7">
        <f t="shared" si="3"/>
        <v>-1657</v>
      </c>
      <c r="K120" s="14"/>
      <c r="O120" s="15"/>
    </row>
    <row r="121" spans="1:11" ht="12.75">
      <c r="A121" s="1">
        <v>40177</v>
      </c>
      <c r="B121" s="4" t="s">
        <v>190</v>
      </c>
      <c r="C121" s="5">
        <v>2.38</v>
      </c>
      <c r="D121" s="5">
        <v>2.51</v>
      </c>
      <c r="E121" s="4" t="s">
        <v>1</v>
      </c>
      <c r="F121" s="5">
        <v>190</v>
      </c>
      <c r="G121" s="7">
        <f t="shared" si="2"/>
        <v>-997</v>
      </c>
      <c r="H121" s="5">
        <v>2.68</v>
      </c>
      <c r="I121" s="5">
        <v>190</v>
      </c>
      <c r="J121" s="7">
        <f t="shared" si="3"/>
        <v>-1467</v>
      </c>
      <c r="K121" s="5" t="s">
        <v>96</v>
      </c>
    </row>
    <row r="122" spans="1:11" ht="12.75">
      <c r="A122" s="1">
        <v>40177</v>
      </c>
      <c r="B122" s="6" t="s">
        <v>191</v>
      </c>
      <c r="C122" s="7">
        <v>2.75</v>
      </c>
      <c r="D122" s="7">
        <v>2.93</v>
      </c>
      <c r="E122" s="6" t="s">
        <v>5</v>
      </c>
      <c r="F122" s="7">
        <v>-386</v>
      </c>
      <c r="G122" s="7">
        <f t="shared" si="2"/>
        <v>-1383</v>
      </c>
      <c r="H122" s="7">
        <v>2.96</v>
      </c>
      <c r="I122" s="7">
        <v>-392</v>
      </c>
      <c r="J122" s="7">
        <f t="shared" si="3"/>
        <v>-1859</v>
      </c>
      <c r="K122" s="7" t="s">
        <v>96</v>
      </c>
    </row>
    <row r="123" spans="1:11" ht="12.75">
      <c r="A123" s="1">
        <v>40177</v>
      </c>
      <c r="B123" s="4" t="s">
        <v>183</v>
      </c>
      <c r="C123" s="5">
        <v>1.91</v>
      </c>
      <c r="D123" s="5">
        <v>2</v>
      </c>
      <c r="E123" s="4" t="s">
        <v>1</v>
      </c>
      <c r="F123" s="5">
        <v>190</v>
      </c>
      <c r="G123" s="7">
        <f t="shared" si="2"/>
        <v>-1193</v>
      </c>
      <c r="H123" s="5">
        <v>1.97</v>
      </c>
      <c r="I123" s="10">
        <v>190</v>
      </c>
      <c r="J123" s="7">
        <f t="shared" si="3"/>
        <v>-1669</v>
      </c>
      <c r="K123" s="5" t="s">
        <v>96</v>
      </c>
    </row>
    <row r="124" spans="1:11" ht="12.75">
      <c r="A124" s="1">
        <v>40177</v>
      </c>
      <c r="B124" s="4" t="s">
        <v>192</v>
      </c>
      <c r="C124" s="5">
        <v>3.25</v>
      </c>
      <c r="D124" s="5">
        <v>3.48</v>
      </c>
      <c r="E124" s="4" t="s">
        <v>1</v>
      </c>
      <c r="F124" s="5">
        <v>190</v>
      </c>
      <c r="G124" s="7">
        <f t="shared" si="2"/>
        <v>-1003</v>
      </c>
      <c r="H124" s="5">
        <v>3.6</v>
      </c>
      <c r="I124" s="10">
        <v>190</v>
      </c>
      <c r="J124" s="7">
        <f t="shared" si="3"/>
        <v>-1479</v>
      </c>
      <c r="K124" s="5" t="s">
        <v>96</v>
      </c>
    </row>
    <row r="125" spans="1:11" ht="12.75">
      <c r="A125" s="1">
        <v>40177</v>
      </c>
      <c r="B125" s="6" t="s">
        <v>193</v>
      </c>
      <c r="C125" s="27">
        <v>2</v>
      </c>
      <c r="D125" s="27">
        <v>2.1</v>
      </c>
      <c r="E125" s="6" t="s">
        <v>5</v>
      </c>
      <c r="F125" s="27">
        <v>-110</v>
      </c>
      <c r="G125" s="7">
        <f t="shared" si="2"/>
        <v>-1113</v>
      </c>
      <c r="H125" s="7">
        <v>2.1</v>
      </c>
      <c r="I125" s="7">
        <v>-110</v>
      </c>
      <c r="J125" s="7">
        <f t="shared" si="3"/>
        <v>-1589</v>
      </c>
      <c r="K125" s="7"/>
    </row>
    <row r="126" spans="1:11" ht="12.75">
      <c r="A126" s="1">
        <v>40177</v>
      </c>
      <c r="B126" s="6" t="s">
        <v>194</v>
      </c>
      <c r="C126" s="22">
        <v>1.7</v>
      </c>
      <c r="D126" s="22">
        <v>1.77</v>
      </c>
      <c r="E126" s="6" t="s">
        <v>5</v>
      </c>
      <c r="F126" s="7">
        <v>-77</v>
      </c>
      <c r="G126" s="7">
        <f t="shared" si="2"/>
        <v>-1190</v>
      </c>
      <c r="H126" s="7">
        <v>1.76</v>
      </c>
      <c r="I126" s="7">
        <v>-76</v>
      </c>
      <c r="J126" s="7">
        <f t="shared" si="3"/>
        <v>-1665</v>
      </c>
      <c r="K126" s="20"/>
    </row>
    <row r="127" spans="1:11" ht="12.75">
      <c r="A127" s="1">
        <v>40178</v>
      </c>
      <c r="B127" s="6" t="s">
        <v>195</v>
      </c>
      <c r="C127" s="27">
        <v>2.75</v>
      </c>
      <c r="D127" s="27">
        <v>2.93</v>
      </c>
      <c r="E127" s="6" t="s">
        <v>5</v>
      </c>
      <c r="F127" s="7">
        <v>-386</v>
      </c>
      <c r="G127" s="7">
        <f t="shared" si="2"/>
        <v>-1576</v>
      </c>
      <c r="H127" s="7">
        <v>2.93</v>
      </c>
      <c r="I127" s="7">
        <v>-386</v>
      </c>
      <c r="J127" s="7">
        <f t="shared" si="3"/>
        <v>-2051</v>
      </c>
      <c r="K127" s="7" t="s">
        <v>96</v>
      </c>
    </row>
    <row r="128" spans="1:11" ht="12.75">
      <c r="A128" s="1">
        <v>40178</v>
      </c>
      <c r="B128" s="4" t="s">
        <v>196</v>
      </c>
      <c r="C128" s="5">
        <v>1.75</v>
      </c>
      <c r="D128" s="5">
        <v>1.83</v>
      </c>
      <c r="E128" s="4" t="s">
        <v>1</v>
      </c>
      <c r="F128" s="5">
        <v>285</v>
      </c>
      <c r="G128" s="7">
        <f t="shared" si="2"/>
        <v>-1291</v>
      </c>
      <c r="H128" s="5">
        <v>1.89</v>
      </c>
      <c r="I128" s="5">
        <v>285</v>
      </c>
      <c r="J128" s="7">
        <f t="shared" si="3"/>
        <v>-1766</v>
      </c>
      <c r="K128" s="5" t="s">
        <v>153</v>
      </c>
    </row>
    <row r="129" spans="1:11" ht="12.75">
      <c r="A129" s="1">
        <v>40178</v>
      </c>
      <c r="B129" s="6" t="s">
        <v>197</v>
      </c>
      <c r="C129" s="7">
        <v>2</v>
      </c>
      <c r="D129" s="7">
        <v>2.1</v>
      </c>
      <c r="E129" s="6" t="s">
        <v>5</v>
      </c>
      <c r="F129" s="7">
        <v>-220</v>
      </c>
      <c r="G129" s="7">
        <f t="shared" si="2"/>
        <v>-1511</v>
      </c>
      <c r="H129" s="7">
        <v>2.1</v>
      </c>
      <c r="I129" s="7">
        <v>-220</v>
      </c>
      <c r="J129" s="7">
        <f t="shared" si="3"/>
        <v>-1986</v>
      </c>
      <c r="K129" s="7" t="s">
        <v>96</v>
      </c>
    </row>
    <row r="130" spans="1:11" ht="12.75">
      <c r="A130" s="1">
        <v>40178</v>
      </c>
      <c r="B130" s="4" t="s">
        <v>9</v>
      </c>
      <c r="C130" s="5">
        <v>2.38</v>
      </c>
      <c r="D130" s="5">
        <v>2.51</v>
      </c>
      <c r="E130" s="4" t="s">
        <v>1</v>
      </c>
      <c r="F130" s="5">
        <v>190</v>
      </c>
      <c r="G130" s="7">
        <f t="shared" si="2"/>
        <v>-1321</v>
      </c>
      <c r="H130" s="5">
        <v>2.2</v>
      </c>
      <c r="I130" s="5">
        <v>190</v>
      </c>
      <c r="J130" s="7">
        <f t="shared" si="3"/>
        <v>-1796</v>
      </c>
      <c r="K130" s="5" t="s">
        <v>96</v>
      </c>
    </row>
    <row r="131" spans="1:11" ht="12.75">
      <c r="A131" s="1">
        <v>40178</v>
      </c>
      <c r="B131" s="4" t="s">
        <v>198</v>
      </c>
      <c r="C131" s="5">
        <v>2.38</v>
      </c>
      <c r="D131" s="5">
        <v>2.51</v>
      </c>
      <c r="E131" s="4" t="s">
        <v>1</v>
      </c>
      <c r="F131" s="5">
        <v>190</v>
      </c>
      <c r="G131" s="7">
        <f t="shared" si="2"/>
        <v>-1131</v>
      </c>
      <c r="H131" s="5">
        <v>2.4</v>
      </c>
      <c r="I131" s="5">
        <v>190</v>
      </c>
      <c r="J131" s="7">
        <f t="shared" si="3"/>
        <v>-1606</v>
      </c>
      <c r="K131" s="5" t="s">
        <v>96</v>
      </c>
    </row>
    <row r="132" spans="4:9" ht="12.75">
      <c r="D132" s="54" t="s">
        <v>202</v>
      </c>
      <c r="E132" s="56" t="s">
        <v>201</v>
      </c>
      <c r="F132" s="44">
        <f>SUM(F3:F131)</f>
        <v>-776</v>
      </c>
      <c r="I132" s="7">
        <f>SUM(I3:I131)</f>
        <v>-928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8"/>
  <sheetViews>
    <sheetView tabSelected="1" workbookViewId="0" topLeftCell="A91">
      <selection activeCell="R100" sqref="R100"/>
    </sheetView>
  </sheetViews>
  <sheetFormatPr defaultColWidth="9.140625" defaultRowHeight="12.75"/>
  <cols>
    <col min="1" max="1" width="10.00390625" style="0" customWidth="1"/>
    <col min="2" max="2" width="29.421875" style="0" customWidth="1"/>
    <col min="4" max="4" width="10.7109375" style="0" customWidth="1"/>
    <col min="7" max="7" width="14.00390625" style="0" customWidth="1"/>
    <col min="9" max="9" width="9.7109375" style="15" customWidth="1"/>
    <col min="10" max="10" width="14.140625" style="0" customWidth="1"/>
    <col min="11" max="11" width="11.7109375" style="0" customWidth="1"/>
  </cols>
  <sheetData>
    <row r="1" spans="1:11" ht="12.75">
      <c r="A1" s="8" t="s">
        <v>35</v>
      </c>
      <c r="B1" s="8" t="s">
        <v>34</v>
      </c>
      <c r="C1" s="8" t="s">
        <v>33</v>
      </c>
      <c r="D1" s="8" t="s">
        <v>32</v>
      </c>
      <c r="E1" s="8" t="s">
        <v>37</v>
      </c>
      <c r="F1" s="8" t="s">
        <v>42</v>
      </c>
      <c r="G1" s="8" t="s">
        <v>42</v>
      </c>
      <c r="H1" s="14" t="s">
        <v>93</v>
      </c>
      <c r="I1" s="14" t="s">
        <v>95</v>
      </c>
      <c r="J1" s="14" t="s">
        <v>40</v>
      </c>
      <c r="K1" s="8" t="s">
        <v>94</v>
      </c>
    </row>
    <row r="2" spans="4:11" ht="12.75">
      <c r="D2" s="8" t="s">
        <v>36</v>
      </c>
      <c r="F2" s="8" t="s">
        <v>38</v>
      </c>
      <c r="G2" s="8" t="s">
        <v>39</v>
      </c>
      <c r="H2" s="14" t="s">
        <v>41</v>
      </c>
      <c r="I2" s="14" t="s">
        <v>38</v>
      </c>
      <c r="J2" s="14" t="s">
        <v>39</v>
      </c>
      <c r="K2" s="8"/>
    </row>
    <row r="3" spans="1:11" ht="12.75">
      <c r="A3" s="1">
        <v>40179</v>
      </c>
      <c r="B3" s="4" t="s">
        <v>203</v>
      </c>
      <c r="C3" s="5">
        <v>2.45</v>
      </c>
      <c r="D3" s="5">
        <v>2.6</v>
      </c>
      <c r="E3" s="4" t="s">
        <v>1</v>
      </c>
      <c r="F3" s="5">
        <v>190</v>
      </c>
      <c r="G3" s="7">
        <v>-941</v>
      </c>
      <c r="H3" s="5">
        <v>2.6</v>
      </c>
      <c r="I3" s="5">
        <v>190</v>
      </c>
      <c r="J3" s="7">
        <v>-1416</v>
      </c>
      <c r="K3" s="5" t="s">
        <v>96</v>
      </c>
    </row>
    <row r="4" spans="1:11" ht="12.75">
      <c r="A4" s="1">
        <v>40179</v>
      </c>
      <c r="B4" s="4" t="s">
        <v>204</v>
      </c>
      <c r="C4" s="5">
        <v>5</v>
      </c>
      <c r="D4" s="5">
        <v>5.4</v>
      </c>
      <c r="E4" s="4" t="s">
        <v>1</v>
      </c>
      <c r="F4" s="5">
        <v>95</v>
      </c>
      <c r="G4" s="7">
        <f>F4+G3</f>
        <v>-846</v>
      </c>
      <c r="H4" s="5">
        <v>5.8</v>
      </c>
      <c r="I4" s="5">
        <v>95</v>
      </c>
      <c r="J4" s="7">
        <f>I4+J3</f>
        <v>-1321</v>
      </c>
      <c r="K4" s="20"/>
    </row>
    <row r="5" spans="1:11" ht="12.75">
      <c r="A5" s="1">
        <v>40180</v>
      </c>
      <c r="B5" s="4" t="s">
        <v>19</v>
      </c>
      <c r="C5" s="5">
        <v>1.91</v>
      </c>
      <c r="D5" s="5">
        <v>2</v>
      </c>
      <c r="E5" s="4" t="s">
        <v>1</v>
      </c>
      <c r="F5" s="5">
        <v>95</v>
      </c>
      <c r="G5" s="7">
        <f aca="true" t="shared" si="0" ref="G5:G68">F5+G4</f>
        <v>-751</v>
      </c>
      <c r="H5" s="5">
        <v>2.02</v>
      </c>
      <c r="I5" s="5">
        <v>95</v>
      </c>
      <c r="J5" s="7">
        <f aca="true" t="shared" si="1" ref="J5:J68">I5+J4</f>
        <v>-1226</v>
      </c>
      <c r="K5" s="20"/>
    </row>
    <row r="6" spans="1:11" ht="12.75">
      <c r="A6" s="1">
        <v>40180</v>
      </c>
      <c r="B6" s="6" t="s">
        <v>155</v>
      </c>
      <c r="C6" s="7">
        <v>1.73</v>
      </c>
      <c r="D6" s="7">
        <v>1.8</v>
      </c>
      <c r="E6" s="6" t="s">
        <v>5</v>
      </c>
      <c r="F6" s="7">
        <v>-80</v>
      </c>
      <c r="G6" s="7">
        <f t="shared" si="0"/>
        <v>-831</v>
      </c>
      <c r="H6" s="7">
        <v>1.85</v>
      </c>
      <c r="I6" s="7">
        <v>-85</v>
      </c>
      <c r="J6" s="7">
        <f t="shared" si="1"/>
        <v>-1311</v>
      </c>
      <c r="K6" s="20"/>
    </row>
    <row r="7" spans="1:11" ht="12.75">
      <c r="A7" s="36">
        <v>40181</v>
      </c>
      <c r="B7" s="4" t="s">
        <v>205</v>
      </c>
      <c r="C7" s="5">
        <v>1.36</v>
      </c>
      <c r="D7" s="5">
        <v>1.4</v>
      </c>
      <c r="E7" s="4" t="s">
        <v>1</v>
      </c>
      <c r="F7" s="5">
        <v>95</v>
      </c>
      <c r="G7" s="7">
        <f t="shared" si="0"/>
        <v>-736</v>
      </c>
      <c r="H7" s="5">
        <v>1.39</v>
      </c>
      <c r="I7" s="5">
        <v>95</v>
      </c>
      <c r="J7" s="7">
        <f t="shared" si="1"/>
        <v>-1216</v>
      </c>
      <c r="K7" s="20"/>
    </row>
    <row r="8" spans="1:11" ht="12.75">
      <c r="A8" s="36">
        <v>40181</v>
      </c>
      <c r="B8" s="6" t="s">
        <v>206</v>
      </c>
      <c r="C8" s="7">
        <v>3.75</v>
      </c>
      <c r="D8" s="7">
        <v>4.03</v>
      </c>
      <c r="E8" s="6" t="s">
        <v>5</v>
      </c>
      <c r="F8" s="7">
        <v>-303</v>
      </c>
      <c r="G8" s="7">
        <f t="shared" si="0"/>
        <v>-1039</v>
      </c>
      <c r="H8" s="7">
        <v>3.95</v>
      </c>
      <c r="I8" s="7">
        <v>-295</v>
      </c>
      <c r="J8" s="7">
        <f t="shared" si="1"/>
        <v>-1511</v>
      </c>
      <c r="K8" s="20"/>
    </row>
    <row r="9" spans="1:11" ht="12.75">
      <c r="A9" s="1">
        <v>40181</v>
      </c>
      <c r="B9" s="6" t="s">
        <v>207</v>
      </c>
      <c r="C9" s="7">
        <v>1.95</v>
      </c>
      <c r="D9" s="7">
        <v>2.05</v>
      </c>
      <c r="E9" s="6" t="s">
        <v>5</v>
      </c>
      <c r="F9" s="7">
        <v>-210</v>
      </c>
      <c r="G9" s="7">
        <f t="shared" si="0"/>
        <v>-1249</v>
      </c>
      <c r="H9" s="7">
        <v>2.08</v>
      </c>
      <c r="I9" s="7">
        <v>-216</v>
      </c>
      <c r="J9" s="7">
        <f t="shared" si="1"/>
        <v>-1727</v>
      </c>
      <c r="K9" s="7" t="s">
        <v>96</v>
      </c>
    </row>
    <row r="10" spans="1:11" ht="12.75">
      <c r="A10" s="1">
        <v>40181</v>
      </c>
      <c r="B10" s="6" t="s">
        <v>208</v>
      </c>
      <c r="C10" s="7">
        <v>1.85</v>
      </c>
      <c r="D10" s="7">
        <v>1.94</v>
      </c>
      <c r="E10" s="6" t="s">
        <v>5</v>
      </c>
      <c r="F10" s="7">
        <v>-188</v>
      </c>
      <c r="G10" s="7">
        <f t="shared" si="0"/>
        <v>-1437</v>
      </c>
      <c r="H10" s="7">
        <v>1.99</v>
      </c>
      <c r="I10" s="7">
        <v>-198</v>
      </c>
      <c r="J10" s="7">
        <f t="shared" si="1"/>
        <v>-1925</v>
      </c>
      <c r="K10" s="7" t="s">
        <v>96</v>
      </c>
    </row>
    <row r="11" spans="1:11" ht="12.75">
      <c r="A11" s="1">
        <v>40181</v>
      </c>
      <c r="B11" s="4" t="s">
        <v>209</v>
      </c>
      <c r="C11" s="5">
        <v>2</v>
      </c>
      <c r="D11" s="5">
        <v>2.1</v>
      </c>
      <c r="E11" s="4" t="s">
        <v>1</v>
      </c>
      <c r="F11" s="5">
        <v>190</v>
      </c>
      <c r="G11" s="7">
        <f t="shared" si="0"/>
        <v>-1247</v>
      </c>
      <c r="H11" s="5">
        <v>2.18</v>
      </c>
      <c r="I11" s="5">
        <v>190</v>
      </c>
      <c r="J11" s="7">
        <f t="shared" si="1"/>
        <v>-1735</v>
      </c>
      <c r="K11" s="5" t="s">
        <v>96</v>
      </c>
    </row>
    <row r="12" spans="1:11" ht="12.75">
      <c r="A12" s="1">
        <v>40181</v>
      </c>
      <c r="B12" s="6" t="s">
        <v>210</v>
      </c>
      <c r="C12" s="7">
        <v>1.73</v>
      </c>
      <c r="D12" s="7">
        <v>1.8</v>
      </c>
      <c r="E12" s="6" t="s">
        <v>5</v>
      </c>
      <c r="F12" s="7">
        <v>-160</v>
      </c>
      <c r="G12" s="7">
        <f t="shared" si="0"/>
        <v>-1407</v>
      </c>
      <c r="H12" s="7">
        <v>2.12</v>
      </c>
      <c r="I12" s="7">
        <v>-224</v>
      </c>
      <c r="J12" s="7">
        <f t="shared" si="1"/>
        <v>-1959</v>
      </c>
      <c r="K12" s="7" t="s">
        <v>96</v>
      </c>
    </row>
    <row r="13" spans="1:11" ht="12.75">
      <c r="A13" s="1">
        <v>40182</v>
      </c>
      <c r="B13" s="4" t="s">
        <v>211</v>
      </c>
      <c r="C13" s="5">
        <v>3</v>
      </c>
      <c r="D13" s="5">
        <v>3.2</v>
      </c>
      <c r="E13" s="4" t="s">
        <v>1</v>
      </c>
      <c r="F13" s="5">
        <v>190</v>
      </c>
      <c r="G13" s="7">
        <f t="shared" si="0"/>
        <v>-1217</v>
      </c>
      <c r="H13" s="5">
        <v>3.25</v>
      </c>
      <c r="I13" s="5">
        <v>190</v>
      </c>
      <c r="J13" s="7">
        <f t="shared" si="1"/>
        <v>-1769</v>
      </c>
      <c r="K13" s="5" t="s">
        <v>96</v>
      </c>
    </row>
    <row r="14" spans="1:11" ht="12.75">
      <c r="A14" s="1">
        <v>40455</v>
      </c>
      <c r="B14" s="4" t="s">
        <v>212</v>
      </c>
      <c r="C14" s="5">
        <v>1.36</v>
      </c>
      <c r="D14" s="5">
        <v>1.4</v>
      </c>
      <c r="E14" s="4" t="s">
        <v>1</v>
      </c>
      <c r="F14" s="5">
        <v>285</v>
      </c>
      <c r="G14" s="7">
        <f t="shared" si="0"/>
        <v>-932</v>
      </c>
      <c r="H14" s="5">
        <v>1.4</v>
      </c>
      <c r="I14" s="5">
        <v>285</v>
      </c>
      <c r="J14" s="7">
        <f t="shared" si="1"/>
        <v>-1484</v>
      </c>
      <c r="K14" s="5" t="s">
        <v>153</v>
      </c>
    </row>
    <row r="15" spans="1:11" ht="12.75">
      <c r="A15" s="36">
        <v>40183</v>
      </c>
      <c r="B15" s="6" t="s">
        <v>213</v>
      </c>
      <c r="C15" s="7">
        <v>2.88</v>
      </c>
      <c r="D15" s="7">
        <v>3.06</v>
      </c>
      <c r="E15" s="6" t="s">
        <v>5</v>
      </c>
      <c r="F15" s="7">
        <v>-206</v>
      </c>
      <c r="G15" s="7">
        <f t="shared" si="0"/>
        <v>-1138</v>
      </c>
      <c r="H15" s="7">
        <v>3.06</v>
      </c>
      <c r="I15" s="7">
        <v>-206</v>
      </c>
      <c r="J15" s="7">
        <f t="shared" si="1"/>
        <v>-1690</v>
      </c>
      <c r="K15" s="20"/>
    </row>
    <row r="16" spans="1:11" ht="12.75">
      <c r="A16" s="36">
        <v>40183</v>
      </c>
      <c r="B16" s="4" t="s">
        <v>214</v>
      </c>
      <c r="C16" s="5">
        <v>5</v>
      </c>
      <c r="D16" s="5">
        <v>5.4</v>
      </c>
      <c r="E16" s="4" t="s">
        <v>1</v>
      </c>
      <c r="F16" s="5">
        <v>95</v>
      </c>
      <c r="G16" s="7">
        <f t="shared" si="0"/>
        <v>-1043</v>
      </c>
      <c r="H16" s="5">
        <v>5.6</v>
      </c>
      <c r="I16" s="5">
        <v>95</v>
      </c>
      <c r="J16" s="7">
        <f t="shared" si="1"/>
        <v>-1595</v>
      </c>
      <c r="K16" s="20"/>
    </row>
    <row r="17" spans="1:11" ht="12.75">
      <c r="A17" s="1">
        <v>40183</v>
      </c>
      <c r="B17" s="6" t="s">
        <v>215</v>
      </c>
      <c r="C17" s="7">
        <v>1.36</v>
      </c>
      <c r="D17" s="7">
        <v>1.4</v>
      </c>
      <c r="E17" s="6" t="s">
        <v>5</v>
      </c>
      <c r="F17" s="7">
        <v>-80</v>
      </c>
      <c r="G17" s="7">
        <f t="shared" si="0"/>
        <v>-1123</v>
      </c>
      <c r="H17" s="7">
        <v>1.39</v>
      </c>
      <c r="I17" s="7">
        <v>-78</v>
      </c>
      <c r="J17" s="7">
        <f t="shared" si="1"/>
        <v>-1673</v>
      </c>
      <c r="K17" s="7" t="s">
        <v>96</v>
      </c>
    </row>
    <row r="18" spans="1:11" ht="12.75">
      <c r="A18" s="1">
        <v>40183</v>
      </c>
      <c r="B18" s="4" t="s">
        <v>75</v>
      </c>
      <c r="C18" s="5">
        <v>3.05</v>
      </c>
      <c r="D18" s="5">
        <v>3.26</v>
      </c>
      <c r="E18" s="4" t="s">
        <v>1</v>
      </c>
      <c r="F18" s="5">
        <v>190</v>
      </c>
      <c r="G18" s="7">
        <f t="shared" si="0"/>
        <v>-933</v>
      </c>
      <c r="H18" s="5">
        <v>3.35</v>
      </c>
      <c r="I18" s="5">
        <v>190</v>
      </c>
      <c r="J18" s="7">
        <f t="shared" si="1"/>
        <v>-1483</v>
      </c>
      <c r="K18" s="5" t="s">
        <v>96</v>
      </c>
    </row>
    <row r="19" spans="1:11" ht="12.75">
      <c r="A19" s="1">
        <v>40183</v>
      </c>
      <c r="B19" s="4" t="s">
        <v>19</v>
      </c>
      <c r="C19" s="5">
        <v>2.5</v>
      </c>
      <c r="D19" s="5">
        <v>2.65</v>
      </c>
      <c r="E19" s="4" t="s">
        <v>1</v>
      </c>
      <c r="F19" s="5">
        <v>190</v>
      </c>
      <c r="G19" s="7">
        <f t="shared" si="0"/>
        <v>-743</v>
      </c>
      <c r="H19" s="5">
        <v>2.68</v>
      </c>
      <c r="I19" s="5">
        <v>190</v>
      </c>
      <c r="J19" s="7">
        <f t="shared" si="1"/>
        <v>-1293</v>
      </c>
      <c r="K19" s="5" t="s">
        <v>96</v>
      </c>
    </row>
    <row r="20" spans="1:11" ht="12.75">
      <c r="A20" s="1">
        <v>40183</v>
      </c>
      <c r="B20" s="4" t="s">
        <v>216</v>
      </c>
      <c r="C20" s="5">
        <v>1.44</v>
      </c>
      <c r="D20" s="5">
        <v>1.49</v>
      </c>
      <c r="E20" s="4" t="s">
        <v>1</v>
      </c>
      <c r="F20" s="5">
        <v>190</v>
      </c>
      <c r="G20" s="7">
        <f t="shared" si="0"/>
        <v>-553</v>
      </c>
      <c r="H20" s="5">
        <v>1.57</v>
      </c>
      <c r="I20" s="5">
        <v>190</v>
      </c>
      <c r="J20" s="7">
        <f t="shared" si="1"/>
        <v>-1103</v>
      </c>
      <c r="K20" s="5" t="s">
        <v>96</v>
      </c>
    </row>
    <row r="21" spans="1:11" ht="12.75">
      <c r="A21" s="1">
        <v>40184</v>
      </c>
      <c r="B21" s="6" t="s">
        <v>217</v>
      </c>
      <c r="C21" s="7">
        <v>1.36</v>
      </c>
      <c r="D21" s="7">
        <v>1.4</v>
      </c>
      <c r="E21" s="6" t="s">
        <v>5</v>
      </c>
      <c r="F21" s="7">
        <v>-40</v>
      </c>
      <c r="G21" s="7">
        <f t="shared" si="0"/>
        <v>-593</v>
      </c>
      <c r="H21" s="7">
        <v>1.44</v>
      </c>
      <c r="I21" s="7">
        <v>-44</v>
      </c>
      <c r="J21" s="7">
        <f t="shared" si="1"/>
        <v>-1147</v>
      </c>
      <c r="K21" s="20"/>
    </row>
    <row r="22" spans="1:11" ht="12.75">
      <c r="A22" s="1">
        <v>40184</v>
      </c>
      <c r="B22" s="4" t="s">
        <v>218</v>
      </c>
      <c r="C22" s="5">
        <v>3.3</v>
      </c>
      <c r="D22" s="5">
        <v>3.53</v>
      </c>
      <c r="E22" s="4" t="s">
        <v>1</v>
      </c>
      <c r="F22" s="5">
        <v>190</v>
      </c>
      <c r="G22" s="7">
        <f t="shared" si="0"/>
        <v>-403</v>
      </c>
      <c r="H22" s="5">
        <v>3.6</v>
      </c>
      <c r="I22" s="5">
        <v>190</v>
      </c>
      <c r="J22" s="7">
        <f t="shared" si="1"/>
        <v>-957</v>
      </c>
      <c r="K22" s="5" t="s">
        <v>96</v>
      </c>
    </row>
    <row r="23" spans="1:11" ht="12.75">
      <c r="A23" s="1">
        <v>40184</v>
      </c>
      <c r="B23" s="4" t="s">
        <v>219</v>
      </c>
      <c r="C23" s="5">
        <v>2.38</v>
      </c>
      <c r="D23" s="5">
        <v>2.51</v>
      </c>
      <c r="E23" s="4" t="s">
        <v>1</v>
      </c>
      <c r="F23" s="5">
        <v>190</v>
      </c>
      <c r="G23" s="7">
        <f t="shared" si="0"/>
        <v>-213</v>
      </c>
      <c r="H23" s="5">
        <v>2.42</v>
      </c>
      <c r="I23" s="5">
        <v>190</v>
      </c>
      <c r="J23" s="7">
        <f t="shared" si="1"/>
        <v>-767</v>
      </c>
      <c r="K23" s="5" t="s">
        <v>96</v>
      </c>
    </row>
    <row r="24" spans="1:11" ht="12.75">
      <c r="A24" s="1">
        <v>40184</v>
      </c>
      <c r="B24" s="6" t="s">
        <v>30</v>
      </c>
      <c r="C24" s="7">
        <v>1.95</v>
      </c>
      <c r="D24" s="7">
        <v>2.05</v>
      </c>
      <c r="E24" s="6" t="s">
        <v>5</v>
      </c>
      <c r="F24" s="7">
        <v>-210</v>
      </c>
      <c r="G24" s="7">
        <f t="shared" si="0"/>
        <v>-423</v>
      </c>
      <c r="H24" s="7">
        <v>2.1</v>
      </c>
      <c r="I24" s="7">
        <v>-220</v>
      </c>
      <c r="J24" s="7">
        <f t="shared" si="1"/>
        <v>-987</v>
      </c>
      <c r="K24" s="7" t="s">
        <v>96</v>
      </c>
    </row>
    <row r="25" spans="1:10" ht="12.75">
      <c r="A25" s="9">
        <v>40185</v>
      </c>
      <c r="B25" s="6" t="s">
        <v>220</v>
      </c>
      <c r="C25" s="7">
        <v>1.75</v>
      </c>
      <c r="D25" s="7">
        <v>1.83</v>
      </c>
      <c r="E25" s="6" t="s">
        <v>5</v>
      </c>
      <c r="F25" s="7">
        <v>-83</v>
      </c>
      <c r="G25" s="7">
        <f t="shared" si="0"/>
        <v>-506</v>
      </c>
      <c r="H25" s="7">
        <v>1.83</v>
      </c>
      <c r="I25" s="7">
        <v>-83</v>
      </c>
      <c r="J25" s="7">
        <f t="shared" si="1"/>
        <v>-1070</v>
      </c>
    </row>
    <row r="26" spans="1:10" ht="12.75">
      <c r="A26" s="9">
        <v>40185</v>
      </c>
      <c r="B26" s="4" t="s">
        <v>221</v>
      </c>
      <c r="C26" s="5">
        <v>2.55</v>
      </c>
      <c r="D26" s="5">
        <v>2.71</v>
      </c>
      <c r="E26" s="4" t="s">
        <v>1</v>
      </c>
      <c r="F26" s="5">
        <v>95</v>
      </c>
      <c r="G26" s="7">
        <f t="shared" si="0"/>
        <v>-411</v>
      </c>
      <c r="H26" s="4">
        <v>2.86</v>
      </c>
      <c r="I26" s="5">
        <v>95</v>
      </c>
      <c r="J26" s="7">
        <f t="shared" si="1"/>
        <v>-975</v>
      </c>
    </row>
    <row r="27" spans="1:10" ht="12.75">
      <c r="A27" s="38">
        <v>40186</v>
      </c>
      <c r="B27" s="6" t="s">
        <v>222</v>
      </c>
      <c r="C27" s="7">
        <v>2</v>
      </c>
      <c r="D27" s="7">
        <v>2.1</v>
      </c>
      <c r="E27" s="6" t="s">
        <v>5</v>
      </c>
      <c r="F27" s="27">
        <v>-110</v>
      </c>
      <c r="G27" s="7">
        <f t="shared" si="0"/>
        <v>-521</v>
      </c>
      <c r="H27" s="6">
        <v>2.17</v>
      </c>
      <c r="I27" s="7">
        <v>-117</v>
      </c>
      <c r="J27" s="7">
        <f t="shared" si="1"/>
        <v>-1092</v>
      </c>
    </row>
    <row r="28" spans="1:10" ht="12.75">
      <c r="A28" s="38">
        <v>40186</v>
      </c>
      <c r="B28" s="4" t="s">
        <v>223</v>
      </c>
      <c r="C28" s="5">
        <v>5</v>
      </c>
      <c r="D28" s="5">
        <v>5.4</v>
      </c>
      <c r="E28" s="4" t="s">
        <v>1</v>
      </c>
      <c r="F28" s="13">
        <v>95</v>
      </c>
      <c r="G28" s="7">
        <f t="shared" si="0"/>
        <v>-426</v>
      </c>
      <c r="H28" s="4">
        <v>5.74</v>
      </c>
      <c r="I28" s="5">
        <v>95</v>
      </c>
      <c r="J28" s="7">
        <f t="shared" si="1"/>
        <v>-997</v>
      </c>
    </row>
    <row r="29" spans="1:11" ht="12.75">
      <c r="A29" s="9">
        <v>40186</v>
      </c>
      <c r="B29" s="6" t="s">
        <v>76</v>
      </c>
      <c r="C29" s="7">
        <v>2.75</v>
      </c>
      <c r="D29" s="7">
        <v>2.93</v>
      </c>
      <c r="E29" s="6" t="s">
        <v>5</v>
      </c>
      <c r="F29" s="27">
        <v>-386</v>
      </c>
      <c r="G29" s="7">
        <f t="shared" si="0"/>
        <v>-812</v>
      </c>
      <c r="H29" s="6">
        <v>3.05</v>
      </c>
      <c r="I29" s="7">
        <v>-410</v>
      </c>
      <c r="J29" s="7">
        <f t="shared" si="1"/>
        <v>-1407</v>
      </c>
      <c r="K29" s="6" t="s">
        <v>96</v>
      </c>
    </row>
    <row r="30" spans="1:11" ht="12.75">
      <c r="A30" s="9">
        <v>40186</v>
      </c>
      <c r="B30" s="6" t="s">
        <v>133</v>
      </c>
      <c r="C30" s="7">
        <v>2.25</v>
      </c>
      <c r="D30" s="7">
        <v>2.38</v>
      </c>
      <c r="E30" s="6" t="s">
        <v>5</v>
      </c>
      <c r="F30" s="27">
        <v>-276</v>
      </c>
      <c r="G30" s="7">
        <f t="shared" si="0"/>
        <v>-1088</v>
      </c>
      <c r="H30" s="6">
        <v>2.31</v>
      </c>
      <c r="I30" s="7">
        <v>-262</v>
      </c>
      <c r="J30" s="7">
        <f t="shared" si="1"/>
        <v>-1669</v>
      </c>
      <c r="K30" s="6" t="s">
        <v>96</v>
      </c>
    </row>
    <row r="31" spans="1:11" ht="12.75">
      <c r="A31" s="9">
        <v>40186</v>
      </c>
      <c r="B31" s="4" t="s">
        <v>224</v>
      </c>
      <c r="C31" s="5">
        <v>3.5</v>
      </c>
      <c r="D31" s="5">
        <v>3.75</v>
      </c>
      <c r="E31" s="4" t="s">
        <v>1</v>
      </c>
      <c r="F31" s="13">
        <v>190</v>
      </c>
      <c r="G31" s="7">
        <f t="shared" si="0"/>
        <v>-898</v>
      </c>
      <c r="H31" s="4">
        <v>3.8</v>
      </c>
      <c r="I31" s="5">
        <v>190</v>
      </c>
      <c r="J31" s="7">
        <f t="shared" si="1"/>
        <v>-1479</v>
      </c>
      <c r="K31" s="4" t="s">
        <v>96</v>
      </c>
    </row>
    <row r="32" spans="1:11" ht="12.75">
      <c r="A32" s="38">
        <v>40187</v>
      </c>
      <c r="B32" s="4" t="s">
        <v>225</v>
      </c>
      <c r="C32" s="5">
        <v>3</v>
      </c>
      <c r="D32" s="5">
        <v>3.2</v>
      </c>
      <c r="E32" s="4" t="s">
        <v>1</v>
      </c>
      <c r="F32" s="13">
        <v>190</v>
      </c>
      <c r="G32" s="7">
        <f t="shared" si="0"/>
        <v>-708</v>
      </c>
      <c r="H32" s="5">
        <v>3.27</v>
      </c>
      <c r="I32" s="5">
        <v>190</v>
      </c>
      <c r="J32" s="7">
        <f t="shared" si="1"/>
        <v>-1289</v>
      </c>
      <c r="K32" s="4" t="s">
        <v>96</v>
      </c>
    </row>
    <row r="33" spans="1:11" ht="12.75">
      <c r="A33" s="38">
        <v>40187</v>
      </c>
      <c r="B33" s="6" t="s">
        <v>226</v>
      </c>
      <c r="C33" s="7">
        <v>3.5</v>
      </c>
      <c r="D33" s="7">
        <v>3.75</v>
      </c>
      <c r="E33" s="6" t="s">
        <v>5</v>
      </c>
      <c r="F33" s="27">
        <v>-550</v>
      </c>
      <c r="G33" s="7">
        <f t="shared" si="0"/>
        <v>-1258</v>
      </c>
      <c r="H33" s="7">
        <v>3.7</v>
      </c>
      <c r="I33" s="7">
        <v>-540</v>
      </c>
      <c r="J33" s="7">
        <f t="shared" si="1"/>
        <v>-1829</v>
      </c>
      <c r="K33" s="6" t="s">
        <v>96</v>
      </c>
    </row>
    <row r="34" spans="1:11" ht="12.75">
      <c r="A34" s="9">
        <v>40187</v>
      </c>
      <c r="B34" s="6" t="s">
        <v>227</v>
      </c>
      <c r="C34" s="7">
        <v>2.31</v>
      </c>
      <c r="D34" s="7">
        <v>2.31</v>
      </c>
      <c r="E34" s="6" t="s">
        <v>5</v>
      </c>
      <c r="F34" s="27">
        <v>-300</v>
      </c>
      <c r="G34" s="7">
        <f t="shared" si="0"/>
        <v>-1558</v>
      </c>
      <c r="H34" s="7">
        <v>2.18</v>
      </c>
      <c r="I34" s="7">
        <v>-300</v>
      </c>
      <c r="J34" s="7">
        <f t="shared" si="1"/>
        <v>-2129</v>
      </c>
      <c r="K34" s="6" t="s">
        <v>153</v>
      </c>
    </row>
    <row r="35" spans="1:11" ht="12.75">
      <c r="A35" s="9">
        <v>40187</v>
      </c>
      <c r="B35" s="4" t="s">
        <v>148</v>
      </c>
      <c r="C35" s="5">
        <v>1.7</v>
      </c>
      <c r="D35" s="5">
        <v>1.77</v>
      </c>
      <c r="E35" s="4" t="s">
        <v>1</v>
      </c>
      <c r="F35" s="13">
        <v>285</v>
      </c>
      <c r="G35" s="7">
        <f t="shared" si="0"/>
        <v>-1273</v>
      </c>
      <c r="H35" s="5">
        <v>1.77</v>
      </c>
      <c r="I35" s="5">
        <v>285</v>
      </c>
      <c r="J35" s="7">
        <f t="shared" si="1"/>
        <v>-1844</v>
      </c>
      <c r="K35" s="4" t="s">
        <v>153</v>
      </c>
    </row>
    <row r="36" spans="1:11" ht="12.75">
      <c r="A36" s="9">
        <v>40187</v>
      </c>
      <c r="B36" s="4" t="s">
        <v>16</v>
      </c>
      <c r="C36" s="5">
        <v>2.75</v>
      </c>
      <c r="D36" s="30">
        <v>2.93</v>
      </c>
      <c r="E36" s="4" t="s">
        <v>1</v>
      </c>
      <c r="F36" s="24">
        <v>285</v>
      </c>
      <c r="G36" s="7">
        <f t="shared" si="0"/>
        <v>-988</v>
      </c>
      <c r="H36" s="5">
        <v>2.94</v>
      </c>
      <c r="I36" s="5">
        <v>285</v>
      </c>
      <c r="J36" s="7">
        <f t="shared" si="1"/>
        <v>-1559</v>
      </c>
      <c r="K36" s="4" t="s">
        <v>153</v>
      </c>
    </row>
    <row r="37" spans="1:11" ht="12.75">
      <c r="A37" s="9">
        <v>40187</v>
      </c>
      <c r="B37" s="6" t="s">
        <v>198</v>
      </c>
      <c r="C37" s="32">
        <v>2.6</v>
      </c>
      <c r="D37" s="33">
        <v>2.76</v>
      </c>
      <c r="E37" s="6" t="s">
        <v>5</v>
      </c>
      <c r="F37" s="22">
        <v>-352</v>
      </c>
      <c r="G37" s="7">
        <f t="shared" si="0"/>
        <v>-1340</v>
      </c>
      <c r="H37" s="7">
        <v>2.8</v>
      </c>
      <c r="I37" s="7">
        <v>-360</v>
      </c>
      <c r="J37" s="7">
        <f t="shared" si="1"/>
        <v>-1919</v>
      </c>
      <c r="K37" s="6" t="s">
        <v>96</v>
      </c>
    </row>
    <row r="38" spans="1:11" ht="12.75">
      <c r="A38" s="9">
        <v>40187</v>
      </c>
      <c r="B38" s="6" t="s">
        <v>150</v>
      </c>
      <c r="C38" s="32">
        <v>2.5</v>
      </c>
      <c r="D38" s="33">
        <v>2.65</v>
      </c>
      <c r="E38" s="6" t="s">
        <v>5</v>
      </c>
      <c r="F38" s="22">
        <v>-330</v>
      </c>
      <c r="G38" s="7">
        <f t="shared" si="0"/>
        <v>-1670</v>
      </c>
      <c r="H38" s="6">
        <v>2.68</v>
      </c>
      <c r="I38" s="7">
        <v>-336</v>
      </c>
      <c r="J38" s="7">
        <f t="shared" si="1"/>
        <v>-2255</v>
      </c>
      <c r="K38" s="6" t="s">
        <v>96</v>
      </c>
    </row>
    <row r="39" spans="1:11" ht="12.75">
      <c r="A39" s="38">
        <v>40188</v>
      </c>
      <c r="B39" s="4" t="s">
        <v>228</v>
      </c>
      <c r="C39" s="31">
        <v>3.25</v>
      </c>
      <c r="D39" s="30">
        <v>3.48</v>
      </c>
      <c r="E39" s="4" t="s">
        <v>1</v>
      </c>
      <c r="F39" s="24">
        <v>190</v>
      </c>
      <c r="G39" s="7">
        <f t="shared" si="0"/>
        <v>-1480</v>
      </c>
      <c r="H39" s="4">
        <v>3.88</v>
      </c>
      <c r="I39" s="5">
        <v>190</v>
      </c>
      <c r="J39" s="7">
        <f t="shared" si="1"/>
        <v>-2065</v>
      </c>
      <c r="K39" s="4" t="s">
        <v>96</v>
      </c>
    </row>
    <row r="40" spans="1:11" ht="12.75">
      <c r="A40" s="38">
        <v>40188</v>
      </c>
      <c r="B40" s="4" t="s">
        <v>229</v>
      </c>
      <c r="C40" s="31">
        <v>5</v>
      </c>
      <c r="D40" s="24">
        <v>5.4</v>
      </c>
      <c r="E40" s="4" t="s">
        <v>1</v>
      </c>
      <c r="F40" s="24">
        <v>190</v>
      </c>
      <c r="G40" s="7">
        <f t="shared" si="0"/>
        <v>-1290</v>
      </c>
      <c r="H40" s="4">
        <v>5.62</v>
      </c>
      <c r="I40" s="5">
        <v>190</v>
      </c>
      <c r="J40" s="7">
        <f t="shared" si="1"/>
        <v>-1875</v>
      </c>
      <c r="K40" s="4" t="s">
        <v>96</v>
      </c>
    </row>
    <row r="41" spans="1:11" ht="12.75">
      <c r="A41" s="38">
        <v>40188</v>
      </c>
      <c r="B41" s="4" t="s">
        <v>230</v>
      </c>
      <c r="C41" s="31">
        <v>3.25</v>
      </c>
      <c r="D41" s="24">
        <v>3.48</v>
      </c>
      <c r="E41" s="4" t="s">
        <v>1</v>
      </c>
      <c r="F41" s="24">
        <v>190</v>
      </c>
      <c r="G41" s="7">
        <f t="shared" si="0"/>
        <v>-1100</v>
      </c>
      <c r="H41" s="4">
        <v>3.25</v>
      </c>
      <c r="I41" s="5">
        <v>190</v>
      </c>
      <c r="J41" s="7">
        <f t="shared" si="1"/>
        <v>-1685</v>
      </c>
      <c r="K41" s="4" t="s">
        <v>96</v>
      </c>
    </row>
    <row r="42" spans="1:11" ht="12.75">
      <c r="A42" s="9">
        <v>40188</v>
      </c>
      <c r="B42" s="4" t="s">
        <v>231</v>
      </c>
      <c r="C42" s="31">
        <v>1.85</v>
      </c>
      <c r="D42" s="24">
        <v>1.94</v>
      </c>
      <c r="E42" s="4" t="s">
        <v>1</v>
      </c>
      <c r="F42" s="24">
        <v>95</v>
      </c>
      <c r="G42" s="7">
        <f t="shared" si="0"/>
        <v>-1005</v>
      </c>
      <c r="H42" s="4">
        <v>2.05</v>
      </c>
      <c r="I42" s="5">
        <v>95</v>
      </c>
      <c r="J42" s="7">
        <f t="shared" si="1"/>
        <v>-1590</v>
      </c>
      <c r="K42" s="8"/>
    </row>
    <row r="43" spans="1:11" ht="12.75">
      <c r="A43" s="9">
        <v>40188</v>
      </c>
      <c r="B43" s="6" t="s">
        <v>61</v>
      </c>
      <c r="C43" s="32">
        <v>1.91</v>
      </c>
      <c r="D43" s="22">
        <v>2</v>
      </c>
      <c r="E43" s="6" t="s">
        <v>5</v>
      </c>
      <c r="F43" s="22">
        <v>-300</v>
      </c>
      <c r="G43" s="7">
        <f t="shared" si="0"/>
        <v>-1305</v>
      </c>
      <c r="H43" s="6">
        <v>2.1</v>
      </c>
      <c r="I43" s="7">
        <v>-330</v>
      </c>
      <c r="J43" s="7">
        <f t="shared" si="1"/>
        <v>-1920</v>
      </c>
      <c r="K43" s="6" t="s">
        <v>153</v>
      </c>
    </row>
    <row r="44" spans="1:11" ht="12.75">
      <c r="A44" s="9">
        <v>40188</v>
      </c>
      <c r="B44" s="6" t="s">
        <v>232</v>
      </c>
      <c r="C44" s="32">
        <v>2.2</v>
      </c>
      <c r="D44" s="22">
        <v>2.32</v>
      </c>
      <c r="E44" s="6" t="s">
        <v>5</v>
      </c>
      <c r="F44" s="22">
        <v>-396</v>
      </c>
      <c r="G44" s="7">
        <f t="shared" si="0"/>
        <v>-1701</v>
      </c>
      <c r="H44" s="6">
        <v>2.28</v>
      </c>
      <c r="I44" s="7">
        <v>-384</v>
      </c>
      <c r="J44" s="7">
        <f t="shared" si="1"/>
        <v>-2304</v>
      </c>
      <c r="K44" s="6" t="s">
        <v>153</v>
      </c>
    </row>
    <row r="45" spans="1:11" ht="12.75">
      <c r="A45" s="9">
        <v>40188</v>
      </c>
      <c r="B45" s="6" t="s">
        <v>9</v>
      </c>
      <c r="C45" s="32">
        <v>3.2</v>
      </c>
      <c r="D45" s="22">
        <v>3.42</v>
      </c>
      <c r="E45" s="6" t="s">
        <v>5</v>
      </c>
      <c r="F45" s="22">
        <v>-242</v>
      </c>
      <c r="G45" s="7">
        <f t="shared" si="0"/>
        <v>-1943</v>
      </c>
      <c r="H45" s="6">
        <v>3.65</v>
      </c>
      <c r="I45" s="7">
        <v>-265</v>
      </c>
      <c r="J45" s="7">
        <f t="shared" si="1"/>
        <v>-2569</v>
      </c>
      <c r="K45" s="45"/>
    </row>
    <row r="46" spans="1:11" ht="12.75">
      <c r="A46" s="38">
        <v>40189</v>
      </c>
      <c r="B46" s="6" t="s">
        <v>233</v>
      </c>
      <c r="C46" s="7">
        <v>1.8</v>
      </c>
      <c r="D46" s="22">
        <v>1.88</v>
      </c>
      <c r="E46" s="6" t="s">
        <v>5</v>
      </c>
      <c r="F46" s="22">
        <v>-176</v>
      </c>
      <c r="G46" s="7">
        <f t="shared" si="0"/>
        <v>-2119</v>
      </c>
      <c r="H46" s="6">
        <v>1.92</v>
      </c>
      <c r="I46" s="7">
        <v>-184</v>
      </c>
      <c r="J46" s="7">
        <f t="shared" si="1"/>
        <v>-2753</v>
      </c>
      <c r="K46" s="6" t="s">
        <v>96</v>
      </c>
    </row>
    <row r="47" spans="1:11" ht="12.75">
      <c r="A47" s="38">
        <v>40189</v>
      </c>
      <c r="B47" s="6" t="s">
        <v>234</v>
      </c>
      <c r="C47" s="7">
        <v>1.73</v>
      </c>
      <c r="D47" s="7">
        <v>1.8</v>
      </c>
      <c r="E47" s="6" t="s">
        <v>5</v>
      </c>
      <c r="F47" s="27">
        <v>-160</v>
      </c>
      <c r="G47" s="7">
        <f t="shared" si="0"/>
        <v>-2279</v>
      </c>
      <c r="H47" s="6">
        <v>1.84</v>
      </c>
      <c r="I47" s="7">
        <v>-168</v>
      </c>
      <c r="J47" s="7">
        <f t="shared" si="1"/>
        <v>-2921</v>
      </c>
      <c r="K47" s="6" t="s">
        <v>96</v>
      </c>
    </row>
    <row r="48" spans="1:11" ht="12.75">
      <c r="A48" s="38">
        <v>40189</v>
      </c>
      <c r="B48" s="4" t="s">
        <v>235</v>
      </c>
      <c r="C48" s="5">
        <v>3</v>
      </c>
      <c r="D48" s="5">
        <v>3.2</v>
      </c>
      <c r="E48" s="4" t="s">
        <v>1</v>
      </c>
      <c r="F48" s="13">
        <v>190</v>
      </c>
      <c r="G48" s="7">
        <f t="shared" si="0"/>
        <v>-2089</v>
      </c>
      <c r="H48" s="4">
        <v>3.25</v>
      </c>
      <c r="I48" s="5">
        <v>195</v>
      </c>
      <c r="J48" s="7">
        <f t="shared" si="1"/>
        <v>-2726</v>
      </c>
      <c r="K48" s="4" t="s">
        <v>96</v>
      </c>
    </row>
    <row r="49" spans="1:11" ht="12.75">
      <c r="A49" s="9">
        <v>40189</v>
      </c>
      <c r="B49" s="4" t="s">
        <v>236</v>
      </c>
      <c r="C49" s="5">
        <v>2.88</v>
      </c>
      <c r="D49" s="5">
        <v>3.06</v>
      </c>
      <c r="E49" s="4" t="s">
        <v>1</v>
      </c>
      <c r="F49" s="13">
        <v>285</v>
      </c>
      <c r="G49" s="7">
        <f t="shared" si="0"/>
        <v>-1804</v>
      </c>
      <c r="H49" s="4">
        <v>3.25</v>
      </c>
      <c r="I49" s="5">
        <v>285</v>
      </c>
      <c r="J49" s="7">
        <f t="shared" si="1"/>
        <v>-2441</v>
      </c>
      <c r="K49" s="4" t="s">
        <v>153</v>
      </c>
    </row>
    <row r="50" spans="1:11" ht="12.75">
      <c r="A50" s="9">
        <v>40189</v>
      </c>
      <c r="B50" s="4" t="s">
        <v>237</v>
      </c>
      <c r="C50" s="5">
        <v>2.25</v>
      </c>
      <c r="D50" s="5">
        <v>2.38</v>
      </c>
      <c r="E50" s="4" t="s">
        <v>1</v>
      </c>
      <c r="F50" s="13">
        <v>285</v>
      </c>
      <c r="G50" s="7">
        <f t="shared" si="0"/>
        <v>-1519</v>
      </c>
      <c r="H50" s="4">
        <v>2.56</v>
      </c>
      <c r="I50" s="5">
        <v>285</v>
      </c>
      <c r="J50" s="7">
        <f t="shared" si="1"/>
        <v>-2156</v>
      </c>
      <c r="K50" s="4" t="s">
        <v>153</v>
      </c>
    </row>
    <row r="51" spans="1:11" ht="12.75">
      <c r="A51" s="9">
        <v>40189</v>
      </c>
      <c r="B51" s="4" t="s">
        <v>238</v>
      </c>
      <c r="C51" s="5">
        <v>2.2</v>
      </c>
      <c r="D51" s="5">
        <v>2.32</v>
      </c>
      <c r="E51" s="4" t="s">
        <v>1</v>
      </c>
      <c r="F51" s="13">
        <v>190</v>
      </c>
      <c r="G51" s="7">
        <f t="shared" si="0"/>
        <v>-1329</v>
      </c>
      <c r="H51" s="5">
        <v>2.3</v>
      </c>
      <c r="I51" s="5">
        <v>190</v>
      </c>
      <c r="J51" s="7">
        <f t="shared" si="1"/>
        <v>-1966</v>
      </c>
      <c r="K51" s="4" t="s">
        <v>96</v>
      </c>
    </row>
    <row r="52" spans="1:10" ht="12.75">
      <c r="A52" s="38">
        <v>40190</v>
      </c>
      <c r="B52" s="4" t="s">
        <v>239</v>
      </c>
      <c r="C52" s="5">
        <v>3.75</v>
      </c>
      <c r="D52" s="5">
        <v>4.03</v>
      </c>
      <c r="E52" s="4" t="s">
        <v>1</v>
      </c>
      <c r="F52" s="13">
        <v>95</v>
      </c>
      <c r="G52" s="7">
        <f t="shared" si="0"/>
        <v>-1234</v>
      </c>
      <c r="H52" s="4">
        <v>4.62</v>
      </c>
      <c r="I52" s="5">
        <v>95</v>
      </c>
      <c r="J52" s="7">
        <f t="shared" si="1"/>
        <v>-1871</v>
      </c>
    </row>
    <row r="53" spans="1:10" ht="12.75">
      <c r="A53" s="38">
        <v>40190</v>
      </c>
      <c r="B53" s="6" t="s">
        <v>240</v>
      </c>
      <c r="C53" s="7">
        <v>2</v>
      </c>
      <c r="D53" s="7">
        <v>2.1</v>
      </c>
      <c r="E53" s="6" t="s">
        <v>5</v>
      </c>
      <c r="F53" s="7">
        <v>-110</v>
      </c>
      <c r="G53" s="7">
        <f t="shared" si="0"/>
        <v>-1344</v>
      </c>
      <c r="H53" s="6">
        <v>2.13</v>
      </c>
      <c r="I53" s="7">
        <v>-113</v>
      </c>
      <c r="J53" s="7">
        <f t="shared" si="1"/>
        <v>-1984</v>
      </c>
    </row>
    <row r="54" spans="1:10" ht="12.75">
      <c r="A54" s="38">
        <v>40190</v>
      </c>
      <c r="B54" s="4" t="s">
        <v>241</v>
      </c>
      <c r="C54" s="5">
        <v>2.25</v>
      </c>
      <c r="D54" s="5">
        <v>2.38</v>
      </c>
      <c r="E54" s="4" t="s">
        <v>1</v>
      </c>
      <c r="F54" s="5">
        <v>95</v>
      </c>
      <c r="G54" s="7">
        <f t="shared" si="0"/>
        <v>-1249</v>
      </c>
      <c r="H54" s="4">
        <v>2.55</v>
      </c>
      <c r="I54" s="5">
        <v>95</v>
      </c>
      <c r="J54" s="7">
        <f t="shared" si="1"/>
        <v>-1889</v>
      </c>
    </row>
    <row r="55" spans="1:11" ht="12.75">
      <c r="A55" s="9">
        <v>40190</v>
      </c>
      <c r="B55" s="4" t="s">
        <v>242</v>
      </c>
      <c r="C55" s="5">
        <v>3.4</v>
      </c>
      <c r="D55" s="5">
        <v>3.64</v>
      </c>
      <c r="E55" s="4" t="s">
        <v>1</v>
      </c>
      <c r="F55" s="5">
        <v>190</v>
      </c>
      <c r="G55" s="7">
        <f t="shared" si="0"/>
        <v>-1059</v>
      </c>
      <c r="H55" s="4">
        <v>3.25</v>
      </c>
      <c r="I55" s="5">
        <v>190</v>
      </c>
      <c r="J55" s="7">
        <f t="shared" si="1"/>
        <v>-1699</v>
      </c>
      <c r="K55" s="4" t="s">
        <v>96</v>
      </c>
    </row>
    <row r="56" spans="1:11" ht="12.75">
      <c r="A56" s="9">
        <v>40190</v>
      </c>
      <c r="B56" s="6" t="s">
        <v>243</v>
      </c>
      <c r="C56" s="6">
        <v>2.63</v>
      </c>
      <c r="D56" s="7">
        <v>2.79</v>
      </c>
      <c r="E56" s="6" t="s">
        <v>5</v>
      </c>
      <c r="F56" s="7">
        <v>-358</v>
      </c>
      <c r="G56" s="7">
        <f t="shared" si="0"/>
        <v>-1417</v>
      </c>
      <c r="H56" s="6">
        <v>2.74</v>
      </c>
      <c r="I56" s="7">
        <v>-348</v>
      </c>
      <c r="J56" s="7">
        <f t="shared" si="1"/>
        <v>-2047</v>
      </c>
      <c r="K56" s="6" t="s">
        <v>96</v>
      </c>
    </row>
    <row r="57" spans="1:10" ht="12.75">
      <c r="A57" s="9">
        <v>40190</v>
      </c>
      <c r="B57" s="4" t="s">
        <v>244</v>
      </c>
      <c r="C57" s="5">
        <v>1.95</v>
      </c>
      <c r="D57" s="5">
        <v>2.05</v>
      </c>
      <c r="E57" s="4" t="s">
        <v>1</v>
      </c>
      <c r="F57" s="5">
        <v>95</v>
      </c>
      <c r="G57" s="7">
        <f t="shared" si="0"/>
        <v>-1322</v>
      </c>
      <c r="H57" s="4">
        <v>2.06</v>
      </c>
      <c r="I57" s="5">
        <v>95</v>
      </c>
      <c r="J57" s="7">
        <f t="shared" si="1"/>
        <v>-1952</v>
      </c>
    </row>
    <row r="58" spans="1:11" ht="12.75">
      <c r="A58" s="37">
        <v>40191</v>
      </c>
      <c r="B58" s="4" t="s">
        <v>245</v>
      </c>
      <c r="C58" s="5">
        <v>4</v>
      </c>
      <c r="D58" s="5">
        <v>4.3</v>
      </c>
      <c r="E58" s="4" t="s">
        <v>1</v>
      </c>
      <c r="F58" s="5">
        <v>190</v>
      </c>
      <c r="G58" s="7">
        <f t="shared" si="0"/>
        <v>-1132</v>
      </c>
      <c r="H58" s="4">
        <v>4.5</v>
      </c>
      <c r="I58" s="5">
        <v>190</v>
      </c>
      <c r="J58" s="7">
        <f t="shared" si="1"/>
        <v>-1762</v>
      </c>
      <c r="K58" s="4" t="s">
        <v>96</v>
      </c>
    </row>
    <row r="59" spans="1:10" ht="12.75">
      <c r="A59" s="37">
        <v>40191</v>
      </c>
      <c r="B59" s="4" t="s">
        <v>246</v>
      </c>
      <c r="C59" s="5">
        <v>4.33</v>
      </c>
      <c r="D59" s="5">
        <v>4.67</v>
      </c>
      <c r="E59" s="4" t="s">
        <v>1</v>
      </c>
      <c r="F59" s="5">
        <v>95</v>
      </c>
      <c r="G59" s="7">
        <f t="shared" si="0"/>
        <v>-1037</v>
      </c>
      <c r="H59" s="4">
        <v>4.7</v>
      </c>
      <c r="I59" s="5">
        <v>95</v>
      </c>
      <c r="J59" s="7">
        <f t="shared" si="1"/>
        <v>-1667</v>
      </c>
    </row>
    <row r="60" spans="1:11" ht="12.75">
      <c r="A60" s="9">
        <v>40191</v>
      </c>
      <c r="B60" s="6" t="s">
        <v>247</v>
      </c>
      <c r="C60" s="7">
        <v>1.98</v>
      </c>
      <c r="D60" s="7">
        <v>1.98</v>
      </c>
      <c r="E60" s="6" t="s">
        <v>5</v>
      </c>
      <c r="F60" s="7">
        <v>-310</v>
      </c>
      <c r="G60" s="7">
        <f t="shared" si="0"/>
        <v>-1347</v>
      </c>
      <c r="H60" s="6">
        <v>1.89</v>
      </c>
      <c r="I60" s="7">
        <v>-337</v>
      </c>
      <c r="J60" s="7">
        <f t="shared" si="1"/>
        <v>-2004</v>
      </c>
      <c r="K60" s="6" t="s">
        <v>153</v>
      </c>
    </row>
    <row r="61" spans="1:11" ht="12.75">
      <c r="A61" s="9">
        <v>40191</v>
      </c>
      <c r="B61" s="4" t="s">
        <v>248</v>
      </c>
      <c r="C61" s="5">
        <v>2.2</v>
      </c>
      <c r="D61" s="5">
        <v>2.43</v>
      </c>
      <c r="E61" s="4" t="s">
        <v>1</v>
      </c>
      <c r="F61" s="5">
        <v>190</v>
      </c>
      <c r="G61" s="7">
        <f t="shared" si="0"/>
        <v>-1157</v>
      </c>
      <c r="H61" s="4">
        <v>2.34</v>
      </c>
      <c r="I61" s="5">
        <v>190</v>
      </c>
      <c r="J61" s="7">
        <f t="shared" si="1"/>
        <v>-1814</v>
      </c>
      <c r="K61" s="4" t="s">
        <v>96</v>
      </c>
    </row>
    <row r="62" spans="1:11" ht="12.75">
      <c r="A62" s="9">
        <v>40191</v>
      </c>
      <c r="B62" s="4" t="s">
        <v>249</v>
      </c>
      <c r="C62" s="5">
        <v>3.1</v>
      </c>
      <c r="D62" s="5">
        <v>3.31</v>
      </c>
      <c r="E62" s="4" t="s">
        <v>1</v>
      </c>
      <c r="F62" s="5">
        <v>190</v>
      </c>
      <c r="G62" s="7">
        <f t="shared" si="0"/>
        <v>-967</v>
      </c>
      <c r="H62" s="4">
        <v>3.3</v>
      </c>
      <c r="I62" s="5">
        <v>190</v>
      </c>
      <c r="J62" s="7">
        <f t="shared" si="1"/>
        <v>-1624</v>
      </c>
      <c r="K62" s="4" t="s">
        <v>96</v>
      </c>
    </row>
    <row r="63" spans="1:11" ht="12.75">
      <c r="A63" s="9">
        <v>40191</v>
      </c>
      <c r="B63" s="6" t="s">
        <v>30</v>
      </c>
      <c r="C63" s="7">
        <v>2.1</v>
      </c>
      <c r="D63" s="7">
        <v>2.21</v>
      </c>
      <c r="E63" s="6" t="s">
        <v>5</v>
      </c>
      <c r="F63" s="7">
        <v>-242</v>
      </c>
      <c r="G63" s="7">
        <f t="shared" si="0"/>
        <v>-1209</v>
      </c>
      <c r="H63" s="6">
        <v>2.2</v>
      </c>
      <c r="I63" s="7">
        <v>-240</v>
      </c>
      <c r="J63" s="7">
        <f t="shared" si="1"/>
        <v>-1864</v>
      </c>
      <c r="K63" s="6" t="s">
        <v>96</v>
      </c>
    </row>
    <row r="64" spans="1:11" ht="12.75">
      <c r="A64" s="9">
        <v>40191</v>
      </c>
      <c r="B64" s="4" t="s">
        <v>250</v>
      </c>
      <c r="C64" s="5">
        <v>2.3</v>
      </c>
      <c r="D64" s="5">
        <v>2.43</v>
      </c>
      <c r="E64" s="4" t="s">
        <v>1</v>
      </c>
      <c r="F64" s="5">
        <v>190</v>
      </c>
      <c r="G64" s="7">
        <f t="shared" si="0"/>
        <v>-1019</v>
      </c>
      <c r="H64" s="4">
        <v>2.52</v>
      </c>
      <c r="I64" s="5">
        <v>190</v>
      </c>
      <c r="J64" s="7">
        <f t="shared" si="1"/>
        <v>-1674</v>
      </c>
      <c r="K64" s="4" t="s">
        <v>96</v>
      </c>
    </row>
    <row r="65" spans="1:11" ht="12.75">
      <c r="A65" s="38">
        <v>40192</v>
      </c>
      <c r="B65" s="4" t="s">
        <v>251</v>
      </c>
      <c r="C65" s="5">
        <v>3.5</v>
      </c>
      <c r="D65" s="5">
        <v>3.75</v>
      </c>
      <c r="E65" s="4" t="s">
        <v>1</v>
      </c>
      <c r="F65" s="5">
        <v>95</v>
      </c>
      <c r="G65" s="7">
        <f t="shared" si="0"/>
        <v>-924</v>
      </c>
      <c r="H65" s="4">
        <v>3.65</v>
      </c>
      <c r="I65" s="5">
        <v>190</v>
      </c>
      <c r="J65" s="7">
        <f t="shared" si="1"/>
        <v>-1484</v>
      </c>
      <c r="K65" s="4" t="s">
        <v>96</v>
      </c>
    </row>
    <row r="66" spans="1:10" ht="12.75">
      <c r="A66" s="38">
        <v>40192</v>
      </c>
      <c r="B66" s="4" t="s">
        <v>252</v>
      </c>
      <c r="C66" s="5">
        <v>4</v>
      </c>
      <c r="D66" s="5">
        <v>4.3</v>
      </c>
      <c r="E66" s="4" t="s">
        <v>1</v>
      </c>
      <c r="F66" s="5">
        <v>190</v>
      </c>
      <c r="G66" s="7">
        <f t="shared" si="0"/>
        <v>-734</v>
      </c>
      <c r="H66" s="5">
        <v>4.3</v>
      </c>
      <c r="I66" s="5">
        <v>95</v>
      </c>
      <c r="J66" s="7">
        <f t="shared" si="1"/>
        <v>-1389</v>
      </c>
    </row>
    <row r="67" spans="1:15" ht="12.75">
      <c r="A67" s="9">
        <v>40192</v>
      </c>
      <c r="B67" s="6" t="s">
        <v>253</v>
      </c>
      <c r="C67" s="7">
        <v>3.25</v>
      </c>
      <c r="D67" s="7">
        <v>3.48</v>
      </c>
      <c r="E67" s="6" t="s">
        <v>5</v>
      </c>
      <c r="F67" s="7">
        <v>-248</v>
      </c>
      <c r="G67" s="7">
        <f t="shared" si="0"/>
        <v>-982</v>
      </c>
      <c r="H67" s="7">
        <v>3.95</v>
      </c>
      <c r="I67" s="7">
        <v>-295</v>
      </c>
      <c r="J67" s="7">
        <f t="shared" si="1"/>
        <v>-1684</v>
      </c>
      <c r="O67" s="5"/>
    </row>
    <row r="68" spans="1:15" ht="12.75">
      <c r="A68" s="9">
        <v>40192</v>
      </c>
      <c r="B68" s="4" t="s">
        <v>254</v>
      </c>
      <c r="C68" s="5">
        <v>3</v>
      </c>
      <c r="D68" s="5">
        <v>3.2</v>
      </c>
      <c r="E68" s="4" t="s">
        <v>1</v>
      </c>
      <c r="F68" s="5">
        <v>190</v>
      </c>
      <c r="G68" s="7">
        <f t="shared" si="0"/>
        <v>-792</v>
      </c>
      <c r="H68" s="5">
        <v>3.1</v>
      </c>
      <c r="I68" s="5">
        <v>190</v>
      </c>
      <c r="J68" s="7">
        <f t="shared" si="1"/>
        <v>-1494</v>
      </c>
      <c r="K68" s="4" t="s">
        <v>96</v>
      </c>
      <c r="O68" s="5"/>
    </row>
    <row r="69" spans="1:15" ht="12.75">
      <c r="A69" s="9">
        <v>40192</v>
      </c>
      <c r="B69" s="6" t="s">
        <v>13</v>
      </c>
      <c r="C69" s="7">
        <v>2.15</v>
      </c>
      <c r="D69" s="7">
        <v>2.27</v>
      </c>
      <c r="E69" s="6" t="s">
        <v>5</v>
      </c>
      <c r="F69" s="7">
        <v>-254</v>
      </c>
      <c r="G69" s="7">
        <f aca="true" t="shared" si="2" ref="G69:G117">F69+G68</f>
        <v>-1046</v>
      </c>
      <c r="H69" s="7">
        <v>2.34</v>
      </c>
      <c r="I69" s="7">
        <v>-268</v>
      </c>
      <c r="J69" s="7">
        <f aca="true" t="shared" si="3" ref="J69:J117">I69+J68</f>
        <v>-1762</v>
      </c>
      <c r="K69" s="6" t="s">
        <v>96</v>
      </c>
      <c r="O69" s="5"/>
    </row>
    <row r="70" spans="1:15" ht="12.75">
      <c r="A70" s="9">
        <v>40192</v>
      </c>
      <c r="B70" s="4" t="s">
        <v>74</v>
      </c>
      <c r="C70" s="5">
        <v>3.4</v>
      </c>
      <c r="D70" s="5">
        <v>3.64</v>
      </c>
      <c r="E70" s="4" t="s">
        <v>1</v>
      </c>
      <c r="F70" s="5">
        <v>95</v>
      </c>
      <c r="G70" s="7">
        <f t="shared" si="2"/>
        <v>-951</v>
      </c>
      <c r="H70" s="5">
        <v>3.8</v>
      </c>
      <c r="I70" s="5">
        <v>95</v>
      </c>
      <c r="J70" s="7">
        <f t="shared" si="3"/>
        <v>-1667</v>
      </c>
      <c r="O70" s="7"/>
    </row>
    <row r="71" spans="1:15" ht="12.75">
      <c r="A71" s="9">
        <v>40192</v>
      </c>
      <c r="B71" s="4" t="s">
        <v>31</v>
      </c>
      <c r="C71" s="5">
        <v>2.37</v>
      </c>
      <c r="D71" s="5">
        <v>2.51</v>
      </c>
      <c r="E71" s="4" t="s">
        <v>1</v>
      </c>
      <c r="F71" s="5">
        <v>95</v>
      </c>
      <c r="G71" s="7">
        <f t="shared" si="2"/>
        <v>-856</v>
      </c>
      <c r="H71" s="5">
        <v>2.56</v>
      </c>
      <c r="I71" s="5">
        <v>95</v>
      </c>
      <c r="J71" s="7">
        <f t="shared" si="3"/>
        <v>-1572</v>
      </c>
      <c r="O71" s="5"/>
    </row>
    <row r="72" spans="1:15" ht="12.75">
      <c r="A72" s="38">
        <v>40193</v>
      </c>
      <c r="B72" s="4" t="s">
        <v>214</v>
      </c>
      <c r="C72" s="5">
        <v>4</v>
      </c>
      <c r="D72" s="5">
        <v>4.3</v>
      </c>
      <c r="E72" s="4" t="s">
        <v>1</v>
      </c>
      <c r="F72" s="5">
        <v>95</v>
      </c>
      <c r="G72" s="7">
        <f t="shared" si="2"/>
        <v>-761</v>
      </c>
      <c r="H72" s="5">
        <v>4.24</v>
      </c>
      <c r="I72" s="5">
        <v>95</v>
      </c>
      <c r="J72" s="7">
        <f t="shared" si="3"/>
        <v>-1477</v>
      </c>
      <c r="O72" s="7"/>
    </row>
    <row r="73" spans="1:15" ht="12.75">
      <c r="A73" s="38">
        <v>40193</v>
      </c>
      <c r="B73" s="4" t="s">
        <v>255</v>
      </c>
      <c r="C73" s="5">
        <v>2.25</v>
      </c>
      <c r="D73" s="5">
        <v>2.38</v>
      </c>
      <c r="E73" s="4" t="s">
        <v>1</v>
      </c>
      <c r="F73" s="5">
        <v>95</v>
      </c>
      <c r="G73" s="7">
        <f t="shared" si="2"/>
        <v>-666</v>
      </c>
      <c r="H73" s="5">
        <v>2.37</v>
      </c>
      <c r="I73" s="5">
        <v>95</v>
      </c>
      <c r="J73" s="7">
        <f t="shared" si="3"/>
        <v>-1382</v>
      </c>
      <c r="O73" s="5"/>
    </row>
    <row r="74" spans="1:15" ht="12.75">
      <c r="A74" s="38">
        <v>40193</v>
      </c>
      <c r="B74" s="4" t="s">
        <v>256</v>
      </c>
      <c r="C74" s="5">
        <v>2.25</v>
      </c>
      <c r="D74" s="5">
        <v>2.38</v>
      </c>
      <c r="E74" s="4" t="s">
        <v>1</v>
      </c>
      <c r="F74" s="5">
        <v>95</v>
      </c>
      <c r="G74" s="7">
        <f t="shared" si="2"/>
        <v>-571</v>
      </c>
      <c r="H74" s="5">
        <v>2.26</v>
      </c>
      <c r="I74" s="5">
        <v>95</v>
      </c>
      <c r="J74" s="7">
        <f t="shared" si="3"/>
        <v>-1287</v>
      </c>
      <c r="O74" s="5"/>
    </row>
    <row r="75" spans="1:15" ht="12.75">
      <c r="A75" s="9">
        <v>40193</v>
      </c>
      <c r="B75" s="6" t="s">
        <v>257</v>
      </c>
      <c r="C75" s="7">
        <v>1.44</v>
      </c>
      <c r="D75" s="7">
        <v>1.48</v>
      </c>
      <c r="E75" s="6" t="s">
        <v>5</v>
      </c>
      <c r="F75" s="7">
        <v>-48</v>
      </c>
      <c r="G75" s="7">
        <f t="shared" si="2"/>
        <v>-619</v>
      </c>
      <c r="H75" s="7">
        <v>1.47</v>
      </c>
      <c r="I75" s="7">
        <v>-47</v>
      </c>
      <c r="J75" s="7">
        <f t="shared" si="3"/>
        <v>-1334</v>
      </c>
      <c r="O75" s="5"/>
    </row>
    <row r="76" spans="1:15" ht="12.75">
      <c r="A76" s="9">
        <v>40193</v>
      </c>
      <c r="B76" s="6" t="s">
        <v>258</v>
      </c>
      <c r="C76" s="7">
        <v>2.2</v>
      </c>
      <c r="D76" s="7">
        <v>2.32</v>
      </c>
      <c r="E76" s="6" t="s">
        <v>5</v>
      </c>
      <c r="F76" s="7">
        <v>-132</v>
      </c>
      <c r="G76" s="7">
        <f t="shared" si="2"/>
        <v>-751</v>
      </c>
      <c r="H76" s="7">
        <v>2.22</v>
      </c>
      <c r="I76" s="7">
        <v>-122</v>
      </c>
      <c r="J76" s="7">
        <f t="shared" si="3"/>
        <v>-1456</v>
      </c>
      <c r="O76" s="5"/>
    </row>
    <row r="77" spans="1:15" ht="12.75">
      <c r="A77" s="38">
        <v>40194</v>
      </c>
      <c r="B77" s="4" t="s">
        <v>259</v>
      </c>
      <c r="C77" s="14">
        <v>2.63</v>
      </c>
      <c r="D77" s="14">
        <v>2.79</v>
      </c>
      <c r="E77" s="4" t="s">
        <v>1</v>
      </c>
      <c r="F77" s="5">
        <v>95</v>
      </c>
      <c r="G77" s="7">
        <f t="shared" si="2"/>
        <v>-656</v>
      </c>
      <c r="H77" s="5">
        <v>2.82</v>
      </c>
      <c r="I77" s="5">
        <v>95</v>
      </c>
      <c r="J77" s="7">
        <f t="shared" si="3"/>
        <v>-1361</v>
      </c>
      <c r="O77" s="5"/>
    </row>
    <row r="78" spans="1:15" ht="12.75">
      <c r="A78" s="38">
        <v>40194</v>
      </c>
      <c r="B78" s="6" t="s">
        <v>260</v>
      </c>
      <c r="C78" s="7">
        <v>1.83</v>
      </c>
      <c r="D78" s="7">
        <v>1.92</v>
      </c>
      <c r="E78" s="6" t="s">
        <v>5</v>
      </c>
      <c r="F78" s="7">
        <v>-92</v>
      </c>
      <c r="G78" s="7">
        <f t="shared" si="2"/>
        <v>-748</v>
      </c>
      <c r="H78" s="6">
        <v>1.93</v>
      </c>
      <c r="I78" s="7">
        <v>-93</v>
      </c>
      <c r="J78" s="7">
        <f t="shared" si="3"/>
        <v>-1454</v>
      </c>
      <c r="O78" s="5"/>
    </row>
    <row r="79" spans="1:15" ht="12.75">
      <c r="A79" s="38">
        <v>40194</v>
      </c>
      <c r="B79" s="6" t="s">
        <v>261</v>
      </c>
      <c r="C79" s="7">
        <v>1.95</v>
      </c>
      <c r="D79" s="7">
        <v>2.05</v>
      </c>
      <c r="E79" s="6" t="s">
        <v>5</v>
      </c>
      <c r="F79" s="7">
        <v>-105</v>
      </c>
      <c r="G79" s="7">
        <f t="shared" si="2"/>
        <v>-853</v>
      </c>
      <c r="H79" s="6">
        <v>2.06</v>
      </c>
      <c r="I79" s="7">
        <v>-106</v>
      </c>
      <c r="J79" s="7">
        <f t="shared" si="3"/>
        <v>-1560</v>
      </c>
      <c r="O79" s="7"/>
    </row>
    <row r="80" spans="1:15" ht="12.75">
      <c r="A80" s="38">
        <v>40194</v>
      </c>
      <c r="B80" s="18" t="s">
        <v>262</v>
      </c>
      <c r="C80" s="5">
        <v>2.88</v>
      </c>
      <c r="D80" s="5">
        <v>3.06</v>
      </c>
      <c r="E80" s="4" t="s">
        <v>1</v>
      </c>
      <c r="F80" s="5">
        <v>95</v>
      </c>
      <c r="G80" s="7">
        <f t="shared" si="2"/>
        <v>-758</v>
      </c>
      <c r="H80" s="4">
        <v>3.01</v>
      </c>
      <c r="I80" s="5">
        <v>95</v>
      </c>
      <c r="J80" s="7">
        <f t="shared" si="3"/>
        <v>-1465</v>
      </c>
      <c r="O80" s="7"/>
    </row>
    <row r="81" spans="1:15" ht="12.75">
      <c r="A81" s="9">
        <v>40194</v>
      </c>
      <c r="B81" s="6" t="s">
        <v>263</v>
      </c>
      <c r="C81" s="7">
        <v>2</v>
      </c>
      <c r="D81" s="7">
        <v>2.1</v>
      </c>
      <c r="E81" s="6" t="s">
        <v>5</v>
      </c>
      <c r="F81" s="7">
        <v>-220</v>
      </c>
      <c r="G81" s="7">
        <f t="shared" si="2"/>
        <v>-978</v>
      </c>
      <c r="H81" s="6">
        <v>2.12</v>
      </c>
      <c r="I81" s="7">
        <v>-224</v>
      </c>
      <c r="J81" s="7">
        <f t="shared" si="3"/>
        <v>-1689</v>
      </c>
      <c r="K81" s="6" t="s">
        <v>96</v>
      </c>
      <c r="O81" s="5"/>
    </row>
    <row r="82" spans="1:15" ht="12.75">
      <c r="A82" s="9">
        <v>40194</v>
      </c>
      <c r="B82" s="4" t="s">
        <v>277</v>
      </c>
      <c r="C82" s="5">
        <v>1.85</v>
      </c>
      <c r="D82" s="5">
        <v>1.94</v>
      </c>
      <c r="E82" s="4" t="s">
        <v>1</v>
      </c>
      <c r="F82" s="5">
        <v>190</v>
      </c>
      <c r="G82" s="7">
        <f t="shared" si="2"/>
        <v>-788</v>
      </c>
      <c r="H82" s="5">
        <v>2</v>
      </c>
      <c r="I82" s="5">
        <v>190</v>
      </c>
      <c r="J82" s="7">
        <f t="shared" si="3"/>
        <v>-1499</v>
      </c>
      <c r="K82" s="4" t="s">
        <v>96</v>
      </c>
      <c r="O82" s="7"/>
    </row>
    <row r="83" spans="1:15" ht="12.75">
      <c r="A83" s="38">
        <v>40195</v>
      </c>
      <c r="B83" s="4" t="s">
        <v>264</v>
      </c>
      <c r="C83" s="5">
        <v>5</v>
      </c>
      <c r="D83" s="5">
        <v>5.4</v>
      </c>
      <c r="E83" s="4" t="s">
        <v>1</v>
      </c>
      <c r="F83" s="5">
        <v>190</v>
      </c>
      <c r="G83" s="7">
        <f t="shared" si="2"/>
        <v>-598</v>
      </c>
      <c r="H83" s="5">
        <v>5.6</v>
      </c>
      <c r="I83" s="5">
        <v>190</v>
      </c>
      <c r="J83" s="7">
        <f t="shared" si="3"/>
        <v>-1309</v>
      </c>
      <c r="K83" s="4" t="s">
        <v>96</v>
      </c>
      <c r="N83" s="5"/>
      <c r="O83" s="5"/>
    </row>
    <row r="84" spans="1:15" ht="12.75">
      <c r="A84" s="38">
        <v>40195</v>
      </c>
      <c r="B84" s="4" t="s">
        <v>265</v>
      </c>
      <c r="C84" s="5">
        <v>3</v>
      </c>
      <c r="D84" s="5">
        <v>3.2</v>
      </c>
      <c r="E84" s="4" t="s">
        <v>1</v>
      </c>
      <c r="F84" s="5">
        <v>190</v>
      </c>
      <c r="G84" s="19">
        <f t="shared" si="2"/>
        <v>-408</v>
      </c>
      <c r="H84" s="5">
        <v>4.88</v>
      </c>
      <c r="I84" s="5">
        <v>190</v>
      </c>
      <c r="J84" s="7">
        <f t="shared" si="3"/>
        <v>-1119</v>
      </c>
      <c r="K84" s="4" t="s">
        <v>96</v>
      </c>
      <c r="N84" s="7"/>
      <c r="O84" s="7"/>
    </row>
    <row r="85" spans="1:15" ht="12.75">
      <c r="A85" s="38">
        <v>40468</v>
      </c>
      <c r="B85" s="4" t="s">
        <v>266</v>
      </c>
      <c r="C85" s="5">
        <v>2.88</v>
      </c>
      <c r="D85" s="5">
        <v>3.06</v>
      </c>
      <c r="E85" s="4" t="s">
        <v>1</v>
      </c>
      <c r="F85" s="5">
        <v>95</v>
      </c>
      <c r="G85" s="19">
        <f t="shared" si="2"/>
        <v>-313</v>
      </c>
      <c r="H85" s="5">
        <v>3</v>
      </c>
      <c r="I85" s="5">
        <v>95</v>
      </c>
      <c r="J85" s="7">
        <f t="shared" si="3"/>
        <v>-1024</v>
      </c>
      <c r="N85" s="5"/>
      <c r="O85" s="5"/>
    </row>
    <row r="86" spans="1:15" ht="12.75">
      <c r="A86" s="9">
        <v>40468</v>
      </c>
      <c r="B86" s="6" t="s">
        <v>30</v>
      </c>
      <c r="C86" s="7">
        <v>1.7</v>
      </c>
      <c r="D86" s="7">
        <v>1.77</v>
      </c>
      <c r="E86" s="6" t="s">
        <v>5</v>
      </c>
      <c r="F86" s="7">
        <v>-77</v>
      </c>
      <c r="G86" s="19">
        <f t="shared" si="2"/>
        <v>-390</v>
      </c>
      <c r="H86" s="7">
        <v>1.78</v>
      </c>
      <c r="I86" s="7">
        <v>-78</v>
      </c>
      <c r="J86" s="7">
        <f t="shared" si="3"/>
        <v>-1102</v>
      </c>
      <c r="N86" s="7"/>
      <c r="O86" s="7"/>
    </row>
    <row r="87" spans="1:15" ht="12.75">
      <c r="A87" s="9">
        <v>40195</v>
      </c>
      <c r="B87" s="4" t="s">
        <v>267</v>
      </c>
      <c r="C87" s="5">
        <v>4</v>
      </c>
      <c r="D87" s="5">
        <v>4.3</v>
      </c>
      <c r="E87" s="4" t="s">
        <v>1</v>
      </c>
      <c r="F87" s="5">
        <v>95</v>
      </c>
      <c r="G87" s="19">
        <f t="shared" si="2"/>
        <v>-295</v>
      </c>
      <c r="H87" s="5">
        <v>4.6</v>
      </c>
      <c r="I87" s="5">
        <v>95</v>
      </c>
      <c r="J87" s="7">
        <f t="shared" si="3"/>
        <v>-1007</v>
      </c>
      <c r="N87" s="5"/>
      <c r="O87" s="5"/>
    </row>
    <row r="88" spans="1:15" ht="12.75">
      <c r="A88" s="9">
        <v>40195</v>
      </c>
      <c r="B88" s="6" t="s">
        <v>268</v>
      </c>
      <c r="C88" s="7">
        <v>2.35</v>
      </c>
      <c r="D88" s="7">
        <v>2.49</v>
      </c>
      <c r="E88" s="6" t="s">
        <v>5</v>
      </c>
      <c r="F88" s="7">
        <v>-149</v>
      </c>
      <c r="G88" s="19">
        <f t="shared" si="2"/>
        <v>-444</v>
      </c>
      <c r="H88" s="7">
        <v>2.5</v>
      </c>
      <c r="I88" s="7">
        <v>-150</v>
      </c>
      <c r="J88" s="7">
        <f t="shared" si="3"/>
        <v>-1157</v>
      </c>
      <c r="N88" s="5"/>
      <c r="O88" s="5"/>
    </row>
    <row r="89" spans="1:15" ht="12.75">
      <c r="A89" s="38">
        <v>40196</v>
      </c>
      <c r="B89" s="4" t="s">
        <v>269</v>
      </c>
      <c r="C89" s="5">
        <v>2.1</v>
      </c>
      <c r="D89" s="5">
        <v>2.21</v>
      </c>
      <c r="E89" s="4" t="s">
        <v>1</v>
      </c>
      <c r="F89" s="5">
        <v>95</v>
      </c>
      <c r="G89" s="19">
        <f t="shared" si="2"/>
        <v>-349</v>
      </c>
      <c r="H89" s="5">
        <v>2.3</v>
      </c>
      <c r="I89" s="5">
        <v>95</v>
      </c>
      <c r="J89" s="7">
        <f t="shared" si="3"/>
        <v>-1062</v>
      </c>
      <c r="N89" s="5"/>
      <c r="O89" s="5"/>
    </row>
    <row r="90" spans="1:15" ht="12.75">
      <c r="A90" s="38">
        <v>40196</v>
      </c>
      <c r="B90" s="4" t="s">
        <v>270</v>
      </c>
      <c r="C90" s="5">
        <v>3.5</v>
      </c>
      <c r="D90" s="5">
        <v>3.75</v>
      </c>
      <c r="E90" s="4" t="s">
        <v>1</v>
      </c>
      <c r="F90" s="5">
        <v>95</v>
      </c>
      <c r="G90" s="19">
        <f t="shared" si="2"/>
        <v>-254</v>
      </c>
      <c r="H90" s="5">
        <v>3.74</v>
      </c>
      <c r="I90" s="5">
        <v>95</v>
      </c>
      <c r="J90" s="7">
        <f t="shared" si="3"/>
        <v>-967</v>
      </c>
      <c r="N90" s="5"/>
      <c r="O90" s="5"/>
    </row>
    <row r="91" spans="1:15" ht="12.75">
      <c r="A91" s="38">
        <v>40196</v>
      </c>
      <c r="B91" s="4" t="s">
        <v>271</v>
      </c>
      <c r="C91" s="5">
        <v>2</v>
      </c>
      <c r="D91" s="5">
        <v>2.1</v>
      </c>
      <c r="E91" s="4" t="s">
        <v>1</v>
      </c>
      <c r="F91" s="5">
        <v>95</v>
      </c>
      <c r="G91" s="19">
        <f t="shared" si="2"/>
        <v>-159</v>
      </c>
      <c r="H91" s="5">
        <v>1.92</v>
      </c>
      <c r="I91" s="5">
        <v>95</v>
      </c>
      <c r="J91" s="7">
        <f t="shared" si="3"/>
        <v>-872</v>
      </c>
      <c r="N91" s="15"/>
      <c r="O91" s="15"/>
    </row>
    <row r="92" spans="1:10" ht="12.75">
      <c r="A92" s="38">
        <v>40196</v>
      </c>
      <c r="B92" s="4" t="s">
        <v>272</v>
      </c>
      <c r="C92" s="5">
        <v>3.25</v>
      </c>
      <c r="D92" s="5">
        <v>3.48</v>
      </c>
      <c r="E92" s="4" t="s">
        <v>1</v>
      </c>
      <c r="F92" s="5">
        <v>95</v>
      </c>
      <c r="G92" s="19">
        <f t="shared" si="2"/>
        <v>-64</v>
      </c>
      <c r="H92" s="5">
        <v>3.55</v>
      </c>
      <c r="I92" s="5">
        <v>95</v>
      </c>
      <c r="J92" s="7">
        <f t="shared" si="3"/>
        <v>-777</v>
      </c>
    </row>
    <row r="93" spans="1:10" ht="12.75">
      <c r="A93" s="9">
        <v>40196</v>
      </c>
      <c r="B93" s="4" t="s">
        <v>273</v>
      </c>
      <c r="C93" s="34" t="s">
        <v>278</v>
      </c>
      <c r="D93" s="34"/>
      <c r="E93" s="4" t="s">
        <v>1</v>
      </c>
      <c r="F93" s="5">
        <v>95</v>
      </c>
      <c r="G93" s="19">
        <f t="shared" si="2"/>
        <v>31</v>
      </c>
      <c r="H93" s="5">
        <v>2.46</v>
      </c>
      <c r="I93" s="5">
        <v>95</v>
      </c>
      <c r="J93" s="7">
        <f t="shared" si="3"/>
        <v>-682</v>
      </c>
    </row>
    <row r="94" spans="1:10" ht="12.75">
      <c r="A94" s="9">
        <v>40196</v>
      </c>
      <c r="B94" s="4" t="s">
        <v>274</v>
      </c>
      <c r="C94" s="34" t="s">
        <v>279</v>
      </c>
      <c r="D94" s="34"/>
      <c r="E94" s="4" t="s">
        <v>1</v>
      </c>
      <c r="F94" s="5">
        <v>95</v>
      </c>
      <c r="G94" s="19">
        <f t="shared" si="2"/>
        <v>126</v>
      </c>
      <c r="H94" s="5">
        <v>2.04</v>
      </c>
      <c r="I94" s="5">
        <v>95</v>
      </c>
      <c r="J94" s="7">
        <f t="shared" si="3"/>
        <v>-587</v>
      </c>
    </row>
    <row r="95" spans="1:10" ht="12.75">
      <c r="A95" s="9">
        <v>40196</v>
      </c>
      <c r="B95" s="6" t="s">
        <v>275</v>
      </c>
      <c r="C95" s="34" t="s">
        <v>280</v>
      </c>
      <c r="D95" s="34" t="s">
        <v>281</v>
      </c>
      <c r="E95" s="6" t="s">
        <v>5</v>
      </c>
      <c r="F95" s="7">
        <v>-138</v>
      </c>
      <c r="G95" s="19">
        <f t="shared" si="2"/>
        <v>-12</v>
      </c>
      <c r="H95" s="6">
        <v>2.38</v>
      </c>
      <c r="I95" s="7">
        <v>-138</v>
      </c>
      <c r="J95" s="7">
        <f t="shared" si="3"/>
        <v>-725</v>
      </c>
    </row>
    <row r="96" spans="1:11" ht="12.75">
      <c r="A96" s="9">
        <v>40197</v>
      </c>
      <c r="B96" s="6" t="s">
        <v>276</v>
      </c>
      <c r="C96" s="34" t="s">
        <v>282</v>
      </c>
      <c r="D96" s="34"/>
      <c r="E96" s="6" t="s">
        <v>5</v>
      </c>
      <c r="F96" s="7">
        <v>-430</v>
      </c>
      <c r="G96" s="19">
        <f t="shared" si="2"/>
        <v>-442</v>
      </c>
      <c r="H96" s="6">
        <v>3.15</v>
      </c>
      <c r="I96" s="7">
        <v>-430</v>
      </c>
      <c r="J96" s="7">
        <f t="shared" si="3"/>
        <v>-1155</v>
      </c>
      <c r="K96" s="6" t="s">
        <v>96</v>
      </c>
    </row>
    <row r="97" spans="1:11" ht="12.75">
      <c r="A97" s="9">
        <v>40197</v>
      </c>
      <c r="B97" s="4" t="s">
        <v>150</v>
      </c>
      <c r="C97" s="35"/>
      <c r="D97" s="35"/>
      <c r="E97" s="4" t="s">
        <v>1</v>
      </c>
      <c r="F97" s="5">
        <v>190</v>
      </c>
      <c r="G97" s="19">
        <f t="shared" si="2"/>
        <v>-252</v>
      </c>
      <c r="H97" s="5">
        <v>2.62</v>
      </c>
      <c r="I97" s="5">
        <v>190</v>
      </c>
      <c r="J97" s="7">
        <f t="shared" si="3"/>
        <v>-965</v>
      </c>
      <c r="K97" s="4" t="s">
        <v>96</v>
      </c>
    </row>
    <row r="98" spans="1:11" ht="12.75">
      <c r="A98" s="9">
        <v>40198</v>
      </c>
      <c r="B98" s="6" t="s">
        <v>283</v>
      </c>
      <c r="C98" s="45"/>
      <c r="D98" s="6">
        <v>1.39</v>
      </c>
      <c r="E98" s="6" t="s">
        <v>5</v>
      </c>
      <c r="F98" s="7">
        <v>-117</v>
      </c>
      <c r="G98" s="19">
        <f t="shared" si="2"/>
        <v>-369</v>
      </c>
      <c r="H98" s="6">
        <v>1.39</v>
      </c>
      <c r="I98" s="7">
        <v>-117</v>
      </c>
      <c r="J98" s="7">
        <f t="shared" si="3"/>
        <v>-1082</v>
      </c>
      <c r="K98" s="6" t="s">
        <v>153</v>
      </c>
    </row>
    <row r="99" spans="1:10" ht="12.75">
      <c r="A99" s="9">
        <v>40198</v>
      </c>
      <c r="B99" s="6" t="s">
        <v>284</v>
      </c>
      <c r="D99" s="6">
        <v>2.02</v>
      </c>
      <c r="E99" s="6" t="s">
        <v>5</v>
      </c>
      <c r="F99" s="7">
        <v>-102</v>
      </c>
      <c r="G99" s="19">
        <f t="shared" si="2"/>
        <v>-471</v>
      </c>
      <c r="H99" s="6">
        <v>2.02</v>
      </c>
      <c r="I99" s="7">
        <v>-102</v>
      </c>
      <c r="J99" s="7">
        <f t="shared" si="3"/>
        <v>-1184</v>
      </c>
    </row>
    <row r="100" spans="1:10" ht="12.75">
      <c r="A100" s="9">
        <v>40198</v>
      </c>
      <c r="B100" s="4" t="s">
        <v>250</v>
      </c>
      <c r="D100" s="4">
        <v>2.86</v>
      </c>
      <c r="E100" s="4" t="s">
        <v>1</v>
      </c>
      <c r="F100" s="5">
        <v>95</v>
      </c>
      <c r="G100" s="19">
        <f t="shared" si="2"/>
        <v>-376</v>
      </c>
      <c r="H100" s="4">
        <v>2.86</v>
      </c>
      <c r="I100" s="5">
        <v>95</v>
      </c>
      <c r="J100" s="7">
        <f t="shared" si="3"/>
        <v>-1089</v>
      </c>
    </row>
    <row r="101" spans="1:10" ht="12.75">
      <c r="A101" s="46">
        <v>40199</v>
      </c>
      <c r="B101" s="4" t="s">
        <v>285</v>
      </c>
      <c r="D101" s="5">
        <v>5.5</v>
      </c>
      <c r="E101" s="4" t="s">
        <v>1</v>
      </c>
      <c r="F101" s="5">
        <v>95</v>
      </c>
      <c r="G101" s="19">
        <f t="shared" si="2"/>
        <v>-281</v>
      </c>
      <c r="H101" s="5">
        <v>5.5</v>
      </c>
      <c r="I101" s="5">
        <v>95</v>
      </c>
      <c r="J101" s="7">
        <f t="shared" si="3"/>
        <v>-994</v>
      </c>
    </row>
    <row r="102" spans="1:10" ht="12.75">
      <c r="A102" s="46">
        <v>40199</v>
      </c>
      <c r="B102" s="6" t="s">
        <v>286</v>
      </c>
      <c r="D102" s="7">
        <v>3.5</v>
      </c>
      <c r="E102" s="6" t="s">
        <v>5</v>
      </c>
      <c r="F102" s="7">
        <v>-250</v>
      </c>
      <c r="G102" s="19">
        <f t="shared" si="2"/>
        <v>-531</v>
      </c>
      <c r="H102" s="7">
        <v>3.5</v>
      </c>
      <c r="I102" s="7">
        <v>-250</v>
      </c>
      <c r="J102" s="7">
        <f t="shared" si="3"/>
        <v>-1244</v>
      </c>
    </row>
    <row r="103" spans="1:10" ht="12.75">
      <c r="A103" s="46">
        <v>40199</v>
      </c>
      <c r="B103" s="6" t="s">
        <v>287</v>
      </c>
      <c r="D103" s="7">
        <v>2.42</v>
      </c>
      <c r="E103" s="6" t="s">
        <v>5</v>
      </c>
      <c r="F103" s="7">
        <v>-142</v>
      </c>
      <c r="G103" s="7">
        <f t="shared" si="2"/>
        <v>-673</v>
      </c>
      <c r="H103" s="7">
        <v>2.42</v>
      </c>
      <c r="I103" s="7">
        <v>-142</v>
      </c>
      <c r="J103" s="7">
        <f t="shared" si="3"/>
        <v>-1386</v>
      </c>
    </row>
    <row r="104" spans="1:10" ht="12.75">
      <c r="A104" s="46">
        <v>40199</v>
      </c>
      <c r="B104" s="6" t="s">
        <v>288</v>
      </c>
      <c r="D104" s="7">
        <v>2.78</v>
      </c>
      <c r="E104" s="6" t="s">
        <v>5</v>
      </c>
      <c r="F104" s="7">
        <v>-178</v>
      </c>
      <c r="G104" s="7">
        <f t="shared" si="2"/>
        <v>-851</v>
      </c>
      <c r="H104" s="7">
        <v>2.78</v>
      </c>
      <c r="I104" s="7">
        <v>-178</v>
      </c>
      <c r="J104" s="7">
        <f t="shared" si="3"/>
        <v>-1564</v>
      </c>
    </row>
    <row r="105" spans="1:11" ht="12.75">
      <c r="A105" s="9">
        <v>40199</v>
      </c>
      <c r="B105" s="33" t="s">
        <v>289</v>
      </c>
      <c r="D105" s="7">
        <v>2.48</v>
      </c>
      <c r="E105" s="6" t="s">
        <v>5</v>
      </c>
      <c r="F105" s="7">
        <v>-296</v>
      </c>
      <c r="G105" s="7">
        <f t="shared" si="2"/>
        <v>-1147</v>
      </c>
      <c r="H105" s="7">
        <v>2.48</v>
      </c>
      <c r="I105" s="7">
        <v>-296</v>
      </c>
      <c r="J105" s="7">
        <f t="shared" si="3"/>
        <v>-1860</v>
      </c>
      <c r="K105" s="6" t="s">
        <v>96</v>
      </c>
    </row>
    <row r="106" spans="1:11" ht="12.75">
      <c r="A106" s="9">
        <v>40199</v>
      </c>
      <c r="B106" s="30" t="s">
        <v>290</v>
      </c>
      <c r="D106" s="5">
        <v>2.02</v>
      </c>
      <c r="E106" s="4" t="s">
        <v>1</v>
      </c>
      <c r="F106" s="5">
        <v>190</v>
      </c>
      <c r="G106" s="7">
        <f t="shared" si="2"/>
        <v>-957</v>
      </c>
      <c r="H106" s="5">
        <v>2.02</v>
      </c>
      <c r="I106" s="5">
        <v>190</v>
      </c>
      <c r="J106" s="7">
        <f t="shared" si="3"/>
        <v>-1670</v>
      </c>
      <c r="K106" s="4" t="s">
        <v>96</v>
      </c>
    </row>
    <row r="107" spans="1:10" ht="12.75">
      <c r="A107" s="38">
        <v>40200</v>
      </c>
      <c r="B107" s="57" t="s">
        <v>291</v>
      </c>
      <c r="C107" s="4"/>
      <c r="D107" s="4">
        <v>1.79</v>
      </c>
      <c r="E107" s="4" t="s">
        <v>1</v>
      </c>
      <c r="F107" s="5">
        <v>95</v>
      </c>
      <c r="G107" s="7">
        <f t="shared" si="2"/>
        <v>-862</v>
      </c>
      <c r="H107" s="4">
        <v>1.79</v>
      </c>
      <c r="I107" s="5">
        <v>95</v>
      </c>
      <c r="J107" s="7">
        <f t="shared" si="3"/>
        <v>-1575</v>
      </c>
    </row>
    <row r="108" spans="1:10" ht="12.75">
      <c r="A108" s="38">
        <v>40200</v>
      </c>
      <c r="B108" s="4" t="s">
        <v>292</v>
      </c>
      <c r="C108" s="52"/>
      <c r="D108" s="4">
        <v>3.16</v>
      </c>
      <c r="E108" s="53" t="s">
        <v>1</v>
      </c>
      <c r="F108" s="5">
        <v>95</v>
      </c>
      <c r="G108" s="7">
        <f t="shared" si="2"/>
        <v>-767</v>
      </c>
      <c r="H108" s="5">
        <v>3.16</v>
      </c>
      <c r="I108" s="5">
        <v>95</v>
      </c>
      <c r="J108" s="7">
        <f t="shared" si="3"/>
        <v>-1480</v>
      </c>
    </row>
    <row r="109" spans="1:11" ht="12.75">
      <c r="A109" s="9">
        <v>40200</v>
      </c>
      <c r="B109" s="6" t="s">
        <v>293</v>
      </c>
      <c r="C109" s="6"/>
      <c r="D109" s="6">
        <v>2.04</v>
      </c>
      <c r="E109" s="6" t="s">
        <v>5</v>
      </c>
      <c r="F109" s="7">
        <v>-208</v>
      </c>
      <c r="G109" s="7">
        <f t="shared" si="2"/>
        <v>-975</v>
      </c>
      <c r="H109" s="6">
        <v>2.04</v>
      </c>
      <c r="I109" s="7">
        <v>-208</v>
      </c>
      <c r="J109" s="7">
        <f t="shared" si="3"/>
        <v>-1688</v>
      </c>
      <c r="K109" s="6" t="s">
        <v>96</v>
      </c>
    </row>
    <row r="110" spans="1:11" ht="12.75">
      <c r="A110" s="9">
        <v>40200</v>
      </c>
      <c r="B110" s="6" t="s">
        <v>294</v>
      </c>
      <c r="C110" s="6"/>
      <c r="D110" s="6">
        <v>3.45</v>
      </c>
      <c r="E110" s="6" t="s">
        <v>5</v>
      </c>
      <c r="F110" s="7">
        <v>-735</v>
      </c>
      <c r="G110" s="7">
        <f t="shared" si="2"/>
        <v>-1710</v>
      </c>
      <c r="H110" s="6">
        <v>3.45</v>
      </c>
      <c r="I110" s="7">
        <v>-735</v>
      </c>
      <c r="J110" s="7">
        <f t="shared" si="3"/>
        <v>-2423</v>
      </c>
      <c r="K110" s="6" t="s">
        <v>153</v>
      </c>
    </row>
    <row r="111" spans="1:11" ht="12.75">
      <c r="A111" s="9">
        <v>40200</v>
      </c>
      <c r="B111" s="6" t="s">
        <v>49</v>
      </c>
      <c r="D111" s="6">
        <v>2.76</v>
      </c>
      <c r="E111" s="58" t="s">
        <v>5</v>
      </c>
      <c r="F111" s="7">
        <v>-352</v>
      </c>
      <c r="G111" s="7">
        <f t="shared" si="2"/>
        <v>-2062</v>
      </c>
      <c r="H111" s="6">
        <v>2.76</v>
      </c>
      <c r="I111" s="7">
        <v>-352</v>
      </c>
      <c r="J111" s="7">
        <f t="shared" si="3"/>
        <v>-2775</v>
      </c>
      <c r="K111" s="6" t="s">
        <v>96</v>
      </c>
    </row>
    <row r="112" spans="1:10" ht="12.75">
      <c r="A112" s="37">
        <v>40201</v>
      </c>
      <c r="B112" s="59" t="s">
        <v>297</v>
      </c>
      <c r="C112" s="52"/>
      <c r="D112" s="4">
        <v>2.28</v>
      </c>
      <c r="E112" s="53" t="s">
        <v>1</v>
      </c>
      <c r="F112" s="5">
        <v>95</v>
      </c>
      <c r="G112" s="7">
        <f t="shared" si="2"/>
        <v>-1967</v>
      </c>
      <c r="H112" s="4">
        <v>2.28</v>
      </c>
      <c r="I112" s="5">
        <v>95</v>
      </c>
      <c r="J112" s="7">
        <f t="shared" si="3"/>
        <v>-2680</v>
      </c>
    </row>
    <row r="113" spans="1:10" ht="12.75">
      <c r="A113" s="37">
        <v>40201</v>
      </c>
      <c r="B113" s="56" t="s">
        <v>298</v>
      </c>
      <c r="D113" s="6">
        <v>2.47</v>
      </c>
      <c r="E113" s="58" t="s">
        <v>5</v>
      </c>
      <c r="F113" s="7">
        <v>-147</v>
      </c>
      <c r="G113" s="7">
        <f t="shared" si="2"/>
        <v>-2114</v>
      </c>
      <c r="H113" s="6">
        <v>2.47</v>
      </c>
      <c r="I113" s="7">
        <v>-147</v>
      </c>
      <c r="J113" s="7">
        <f t="shared" si="3"/>
        <v>-2827</v>
      </c>
    </row>
    <row r="114" spans="1:10" ht="12.75">
      <c r="A114" s="37">
        <v>40201</v>
      </c>
      <c r="B114" s="59" t="s">
        <v>299</v>
      </c>
      <c r="D114" s="4">
        <v>3.29</v>
      </c>
      <c r="E114" s="53" t="s">
        <v>1</v>
      </c>
      <c r="F114" s="5">
        <v>95</v>
      </c>
      <c r="G114" s="7">
        <f t="shared" si="2"/>
        <v>-2019</v>
      </c>
      <c r="H114" s="4">
        <v>3.29</v>
      </c>
      <c r="I114" s="5">
        <v>95</v>
      </c>
      <c r="J114" s="7">
        <f t="shared" si="3"/>
        <v>-2732</v>
      </c>
    </row>
    <row r="115" spans="1:10" ht="12.75">
      <c r="A115" s="37">
        <v>40201</v>
      </c>
      <c r="B115" s="59" t="s">
        <v>300</v>
      </c>
      <c r="D115" s="5">
        <v>4.6</v>
      </c>
      <c r="E115" s="53" t="s">
        <v>1</v>
      </c>
      <c r="F115" s="5">
        <v>95</v>
      </c>
      <c r="G115" s="7">
        <f t="shared" si="2"/>
        <v>-1924</v>
      </c>
      <c r="H115" s="5">
        <v>4.6</v>
      </c>
      <c r="I115" s="5">
        <v>95</v>
      </c>
      <c r="J115" s="7">
        <f t="shared" si="3"/>
        <v>-2637</v>
      </c>
    </row>
    <row r="116" spans="1:10" ht="12.75">
      <c r="A116" s="37">
        <v>40201</v>
      </c>
      <c r="B116" s="59" t="s">
        <v>301</v>
      </c>
      <c r="D116" s="4">
        <v>3.04</v>
      </c>
      <c r="E116" s="53" t="s">
        <v>1</v>
      </c>
      <c r="F116" s="5">
        <v>95</v>
      </c>
      <c r="G116" s="7">
        <f t="shared" si="2"/>
        <v>-1829</v>
      </c>
      <c r="H116" s="4">
        <v>3.04</v>
      </c>
      <c r="I116" s="5">
        <v>95</v>
      </c>
      <c r="J116" s="7">
        <f t="shared" si="3"/>
        <v>-2542</v>
      </c>
    </row>
    <row r="117" spans="1:10" ht="12.75">
      <c r="A117" s="37">
        <v>40201</v>
      </c>
      <c r="B117" s="59" t="s">
        <v>84</v>
      </c>
      <c r="D117" s="4">
        <v>2.39</v>
      </c>
      <c r="E117" s="53" t="s">
        <v>1</v>
      </c>
      <c r="F117" s="5">
        <v>95</v>
      </c>
      <c r="G117" s="7">
        <f t="shared" si="2"/>
        <v>-1734</v>
      </c>
      <c r="H117" s="4">
        <v>2.39</v>
      </c>
      <c r="I117" s="5">
        <v>95</v>
      </c>
      <c r="J117" s="7">
        <f t="shared" si="3"/>
        <v>-2447</v>
      </c>
    </row>
    <row r="118" ht="12.75">
      <c r="I118" s="15">
        <f>SUM(I3:I117)</f>
        <v>-841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Bryant</dc:creator>
  <cp:keywords/>
  <dc:description/>
  <cp:lastModifiedBy>Admin</cp:lastModifiedBy>
  <dcterms:created xsi:type="dcterms:W3CDTF">2010-01-11T02:46:46Z</dcterms:created>
  <dcterms:modified xsi:type="dcterms:W3CDTF">2010-01-25T13:01:48Z</dcterms:modified>
  <cp:category/>
  <cp:version/>
  <cp:contentType/>
  <cp:contentStatus/>
</cp:coreProperties>
</file>